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75" windowWidth="14655" windowHeight="4995" tabRatio="884" activeTab="6"/>
  </bookViews>
  <sheets>
    <sheet name="Table 4 NA" sheetId="1" r:id="rId1"/>
    <sheet name="Table 5 LA" sheetId="2" r:id="rId2"/>
    <sheet name="Table 6 WE" sheetId="3" r:id="rId3"/>
    <sheet name="Table 7 TE" sheetId="4" r:id="rId4"/>
    <sheet name="Table 8 Africa" sheetId="5" r:id="rId5"/>
    <sheet name="Table 9 ME" sheetId="6" r:id="rId6"/>
    <sheet name="Table 10 Asia" sheetId="7" r:id="rId7"/>
  </sheets>
  <definedNames>
    <definedName name="_xlnm.Print_Area" localSheetId="3">'Table 7 TE'!$A$1:$O$27</definedName>
    <definedName name="_xlnm.Print_Area" localSheetId="4">'Table 8 Africa'!$A$1:$O$24</definedName>
    <definedName name="_xlnm.Print_Area" localSheetId="5">'Table 9 ME'!$A$1:$I$21</definedName>
  </definedNames>
  <calcPr fullCalcOnLoad="1"/>
</workbook>
</file>

<file path=xl/sharedStrings.xml><?xml version="1.0" encoding="utf-8"?>
<sst xmlns="http://schemas.openxmlformats.org/spreadsheetml/2006/main" count="160" uniqueCount="51">
  <si>
    <t>…</t>
  </si>
  <si>
    <t>North America</t>
  </si>
  <si>
    <t>Latin America</t>
  </si>
  <si>
    <t>Western Europe</t>
  </si>
  <si>
    <t>Canada</t>
  </si>
  <si>
    <t>GDP</t>
  </si>
  <si>
    <t>Commercial services</t>
  </si>
  <si>
    <t>Mexico</t>
  </si>
  <si>
    <t>European Union (15)</t>
  </si>
  <si>
    <t>Asia</t>
  </si>
  <si>
    <t>Japan</t>
  </si>
  <si>
    <t>1990-95</t>
  </si>
  <si>
    <t>Africa</t>
  </si>
  <si>
    <t>South Africa</t>
  </si>
  <si>
    <r>
      <t>Asia (5)</t>
    </r>
    <r>
      <rPr>
        <vertAlign val="superscript"/>
        <sz val="10"/>
        <rFont val="Arial"/>
        <family val="2"/>
      </rPr>
      <t>a</t>
    </r>
  </si>
  <si>
    <t>United States</t>
  </si>
  <si>
    <t xml:space="preserve">Merchandise </t>
  </si>
  <si>
    <t>(Annual percentage change)</t>
  </si>
  <si>
    <t>Merchandise</t>
  </si>
  <si>
    <t>Transition economies</t>
  </si>
  <si>
    <t>C./E. Europe</t>
  </si>
  <si>
    <t>Russian Federation</t>
  </si>
  <si>
    <t>lat</t>
  </si>
  <si>
    <t>mex</t>
  </si>
  <si>
    <t>dif</t>
  </si>
  <si>
    <t>import</t>
  </si>
  <si>
    <t>export</t>
  </si>
  <si>
    <t xml:space="preserve">  Exports (value)</t>
  </si>
  <si>
    <t xml:space="preserve">  Imports (value)</t>
  </si>
  <si>
    <t xml:space="preserve">  Exports (volume)</t>
  </si>
  <si>
    <t xml:space="preserve">  Imports (volume)</t>
  </si>
  <si>
    <r>
      <t>a</t>
    </r>
    <r>
      <rPr>
        <sz val="10"/>
        <rFont val="Arial"/>
        <family val="0"/>
      </rPr>
      <t xml:space="preserve">  Asia(5) comprises the five countries most affected by the financial crisis in 1997/98: Indonesia, The Republic of Korea, Malaysia, Philippines and Thailand.</t>
    </r>
  </si>
  <si>
    <t>1990-00</t>
  </si>
  <si>
    <t>1995-00</t>
  </si>
  <si>
    <t>Other Africa</t>
  </si>
  <si>
    <t>Other Latin America</t>
  </si>
  <si>
    <t>Table 9</t>
  </si>
  <si>
    <t>Table 8</t>
  </si>
  <si>
    <t>Table 7</t>
  </si>
  <si>
    <t>Table 6</t>
  </si>
  <si>
    <t>Table 5</t>
  </si>
  <si>
    <t>Table 4</t>
  </si>
  <si>
    <t>EU (15) excl. intra-trade</t>
  </si>
  <si>
    <t>GDP and trade developments in North America, 1990-2001</t>
  </si>
  <si>
    <t>GDP and trade developments in Latin America, 1990-2001</t>
  </si>
  <si>
    <t>GDP and trade developments in Western Europe, 1990-2001</t>
  </si>
  <si>
    <t>GDP and trade developments in transition economies, 1995-2001</t>
  </si>
  <si>
    <t>GDP and trade developments in Africa, 1990-2001</t>
  </si>
  <si>
    <t>Trade developments in the Middle East, 1990-2001</t>
  </si>
  <si>
    <t>GDP and trade developments in Asia, 1990-2001</t>
  </si>
  <si>
    <t>Table 10</t>
  </si>
</sst>
</file>

<file path=xl/styles.xml><?xml version="1.0" encoding="utf-8"?>
<styleSheet xmlns="http://schemas.openxmlformats.org/spreadsheetml/2006/main">
  <numFmts count="4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&quot;SFr.&quot;\ * #,##0.00_ ;_ &quot;SFr.&quot;\ * \-#,##0.00_ ;_ &quot;SFr.&quot;\ * &quot;-&quot;??_ ;_ @_ "/>
    <numFmt numFmtId="186" formatCode="0.00_)"/>
    <numFmt numFmtId="187" formatCode="0.0_)"/>
    <numFmt numFmtId="188" formatCode="0_)"/>
    <numFmt numFmtId="189" formatCode="0.0"/>
    <numFmt numFmtId="190" formatCode=";;;"/>
    <numFmt numFmtId="191" formatCode="0.0%"/>
    <numFmt numFmtId="192" formatCode="0.00000"/>
    <numFmt numFmtId="193" formatCode="0.000"/>
    <numFmt numFmtId="194" formatCode="0.0000"/>
    <numFmt numFmtId="195" formatCode="0.000_)"/>
    <numFmt numFmtId="196" formatCode="0.0000_)"/>
    <numFmt numFmtId="197" formatCode="0.000%"/>
    <numFmt numFmtId="198" formatCode="0.00000_)"/>
    <numFmt numFmtId="199" formatCode="0.000000"/>
    <numFmt numFmtId="200" formatCode="0.0000000"/>
    <numFmt numFmtId="201" formatCode="0.0000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G Times"/>
      <family val="0"/>
    </font>
    <font>
      <b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5"/>
      <color indexed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8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2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0" fillId="0" borderId="0" xfId="0" applyFont="1" applyAlignment="1">
      <alignment horizontal="center"/>
    </xf>
    <xf numFmtId="189" fontId="0" fillId="0" borderId="0" xfId="0" applyNumberFormat="1" applyFont="1" applyAlignment="1">
      <alignment horizontal="right"/>
    </xf>
    <xf numFmtId="189" fontId="0" fillId="0" borderId="1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89" fontId="0" fillId="0" borderId="0" xfId="0" applyNumberFormat="1" applyBorder="1" applyAlignment="1">
      <alignment/>
    </xf>
    <xf numFmtId="1" fontId="0" fillId="0" borderId="0" xfId="0" applyNumberFormat="1" applyFont="1" applyAlignment="1">
      <alignment/>
    </xf>
    <xf numFmtId="1" fontId="0" fillId="0" borderId="1" xfId="0" applyNumberFormat="1" applyFont="1" applyBorder="1" applyAlignment="1">
      <alignment/>
    </xf>
    <xf numFmtId="0" fontId="0" fillId="0" borderId="1" xfId="0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89" fontId="0" fillId="0" borderId="0" xfId="0" applyNumberFormat="1" applyFont="1" applyAlignment="1" applyProtection="1">
      <alignment vertical="center"/>
      <protection/>
    </xf>
    <xf numFmtId="189" fontId="0" fillId="0" borderId="0" xfId="0" applyNumberFormat="1" applyFill="1" applyAlignment="1">
      <alignment/>
    </xf>
    <xf numFmtId="189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Currency [0]_export" xfId="19"/>
    <cellStyle name="Currency_export" xfId="20"/>
    <cellStyle name="Followed Hyperlink" xfId="21"/>
    <cellStyle name="Hyperlink" xfId="22"/>
    <cellStyle name="Normal_Sheet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B2" sqref="B2"/>
    </sheetView>
  </sheetViews>
  <sheetFormatPr defaultColWidth="9.140625" defaultRowHeight="12.75"/>
  <cols>
    <col min="1" max="1" width="24.7109375" style="0" customWidth="1"/>
    <col min="2" max="2" width="10.140625" style="0" customWidth="1"/>
    <col min="3" max="5" width="5.7109375" style="0" customWidth="1"/>
    <col min="6" max="6" width="4.7109375" style="0" customWidth="1"/>
    <col min="7" max="7" width="9.7109375" style="0" customWidth="1"/>
    <col min="8" max="10" width="5.7109375" style="0" customWidth="1"/>
    <col min="11" max="11" width="4.7109375" style="0" customWidth="1"/>
    <col min="12" max="12" width="10.28125" style="0" customWidth="1"/>
    <col min="13" max="13" width="5.7109375" style="0" customWidth="1"/>
    <col min="14" max="15" width="6.8515625" style="0" customWidth="1"/>
  </cols>
  <sheetData>
    <row r="1" ht="12.75">
      <c r="A1" s="7"/>
    </row>
    <row r="2" spans="1:2" ht="12.75">
      <c r="A2" s="7"/>
      <c r="B2" s="31"/>
    </row>
    <row r="3" ht="12.75">
      <c r="A3" s="7"/>
    </row>
    <row r="5" spans="1:16" ht="12.75">
      <c r="A5" s="5" t="s">
        <v>41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4" t="s">
        <v>43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5" t="s">
        <v>17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5"/>
      <c r="O9" s="15"/>
      <c r="P9" s="5"/>
    </row>
    <row r="10" spans="1:16" ht="12.75">
      <c r="A10" s="5"/>
      <c r="B10" s="5"/>
      <c r="C10" s="5"/>
      <c r="D10" s="16"/>
      <c r="E10" s="17"/>
      <c r="F10" s="5"/>
      <c r="G10" s="5"/>
      <c r="H10" s="5"/>
      <c r="I10" s="16"/>
      <c r="J10" s="17"/>
      <c r="K10" s="5"/>
      <c r="L10" s="5"/>
      <c r="M10" s="5"/>
      <c r="N10" s="16"/>
      <c r="O10" s="5"/>
      <c r="P10" s="5"/>
    </row>
    <row r="11" spans="1:16" ht="12.75">
      <c r="A11" s="6"/>
      <c r="B11" s="42" t="s">
        <v>1</v>
      </c>
      <c r="C11" s="42"/>
      <c r="D11" s="42"/>
      <c r="E11" s="42"/>
      <c r="F11" s="17"/>
      <c r="G11" s="42" t="s">
        <v>15</v>
      </c>
      <c r="H11" s="42"/>
      <c r="I11" s="42"/>
      <c r="J11" s="42"/>
      <c r="K11" s="5"/>
      <c r="L11" s="42" t="s">
        <v>4</v>
      </c>
      <c r="M11" s="42"/>
      <c r="N11" s="42"/>
      <c r="O11" s="42"/>
      <c r="P11" s="5"/>
    </row>
    <row r="12" spans="1:16" ht="12.75">
      <c r="A12" s="5"/>
      <c r="B12" s="5"/>
      <c r="C12" s="5"/>
      <c r="D12" s="5"/>
      <c r="E12" s="5"/>
      <c r="F12" s="17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12.75">
      <c r="A13" s="15"/>
      <c r="B13" s="18" t="s">
        <v>32</v>
      </c>
      <c r="C13" s="15">
        <v>1999</v>
      </c>
      <c r="D13" s="15">
        <v>2000</v>
      </c>
      <c r="E13" s="15">
        <v>2001</v>
      </c>
      <c r="F13" s="15"/>
      <c r="G13" s="18" t="s">
        <v>32</v>
      </c>
      <c r="H13" s="15">
        <v>1999</v>
      </c>
      <c r="I13" s="15">
        <v>2000</v>
      </c>
      <c r="J13" s="15">
        <v>2001</v>
      </c>
      <c r="K13" s="15"/>
      <c r="L13" s="18" t="s">
        <v>32</v>
      </c>
      <c r="M13" s="15">
        <v>1999</v>
      </c>
      <c r="N13" s="15">
        <v>2000</v>
      </c>
      <c r="O13" s="15">
        <v>2001</v>
      </c>
      <c r="P13" s="5"/>
    </row>
    <row r="14" spans="1:16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12.75">
      <c r="A15" s="5" t="s">
        <v>5</v>
      </c>
      <c r="B15" s="14">
        <v>3.169676434510208</v>
      </c>
      <c r="C15" s="32">
        <v>4.1999420140045105</v>
      </c>
      <c r="D15" s="32">
        <v>3.8555184887038383</v>
      </c>
      <c r="E15" s="32">
        <v>0.3851450093215238</v>
      </c>
      <c r="F15" s="14"/>
      <c r="G15" s="14">
        <v>3.1997329272176103</v>
      </c>
      <c r="H15" s="14">
        <v>4.1</v>
      </c>
      <c r="I15" s="14">
        <v>3.8</v>
      </c>
      <c r="J15" s="14">
        <v>0.3</v>
      </c>
      <c r="K15" s="14"/>
      <c r="L15" s="14">
        <v>2.7856271337183216</v>
      </c>
      <c r="M15" s="14">
        <v>5.457664119756743</v>
      </c>
      <c r="N15" s="14">
        <v>4.554191926659783</v>
      </c>
      <c r="O15" s="14">
        <v>1.4566539386225372</v>
      </c>
      <c r="P15" s="5"/>
    </row>
    <row r="16" spans="1:16" ht="17.25" customHeight="1">
      <c r="A16" s="5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5"/>
      <c r="O16" s="14"/>
      <c r="P16" s="5"/>
    </row>
    <row r="17" spans="1:16" ht="12.75">
      <c r="A17" s="5" t="s">
        <v>16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5"/>
      <c r="O17" s="14"/>
      <c r="P17" s="5"/>
    </row>
    <row r="18" spans="1:16" ht="12.75">
      <c r="A18" s="19" t="s">
        <v>27</v>
      </c>
      <c r="B18" s="27">
        <v>7.325638983985057</v>
      </c>
      <c r="C18" s="27">
        <v>3.8811512427935844</v>
      </c>
      <c r="D18" s="27">
        <v>13.579582964334595</v>
      </c>
      <c r="E18" s="27">
        <v>-6.341965013954535</v>
      </c>
      <c r="F18" s="27"/>
      <c r="G18" s="27">
        <v>7.094564104219078</v>
      </c>
      <c r="H18" s="27">
        <v>1.5606812697723829</v>
      </c>
      <c r="I18" s="27">
        <v>12.751593570290314</v>
      </c>
      <c r="J18" s="27">
        <v>-6.442246759481519</v>
      </c>
      <c r="K18" s="27"/>
      <c r="L18" s="27">
        <v>8.042786393599762</v>
      </c>
      <c r="M18" s="27">
        <v>11.253365184974367</v>
      </c>
      <c r="N18" s="27">
        <v>16.015785544735504</v>
      </c>
      <c r="O18" s="27">
        <v>-6.064670052596381</v>
      </c>
      <c r="P18" s="5"/>
    </row>
    <row r="19" spans="1:16" ht="12.75">
      <c r="A19" s="19" t="s">
        <v>28</v>
      </c>
      <c r="B19" s="27">
        <v>8.905526147457639</v>
      </c>
      <c r="C19" s="27">
        <v>11.229766802053987</v>
      </c>
      <c r="D19" s="27">
        <v>17.51967289781648</v>
      </c>
      <c r="E19" s="27">
        <v>-6.428300466576621</v>
      </c>
      <c r="F19" s="27"/>
      <c r="G19" s="27">
        <v>9.311248496016836</v>
      </c>
      <c r="H19" s="27">
        <v>12.186332864935032</v>
      </c>
      <c r="I19" s="27">
        <v>18.864961040554636</v>
      </c>
      <c r="J19" s="27">
        <v>-6.284696938053533</v>
      </c>
      <c r="K19" s="27"/>
      <c r="L19" s="27">
        <v>7.103109314584932</v>
      </c>
      <c r="M19" s="27">
        <v>6.850717731212325</v>
      </c>
      <c r="N19" s="27">
        <v>11.17388717566751</v>
      </c>
      <c r="O19" s="27">
        <v>-7.1985325958183894</v>
      </c>
      <c r="P19" s="5"/>
    </row>
    <row r="20" spans="1:16" ht="12" customHeight="1">
      <c r="A20" s="19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5"/>
    </row>
    <row r="21" spans="1:16" ht="12.75">
      <c r="A21" s="19" t="s">
        <v>29</v>
      </c>
      <c r="B21" s="27">
        <v>7.072</v>
      </c>
      <c r="C21" s="27">
        <v>5.94</v>
      </c>
      <c r="D21" s="27">
        <v>9.27</v>
      </c>
      <c r="E21" s="27">
        <v>-5.06</v>
      </c>
      <c r="F21" s="14"/>
      <c r="G21" s="27">
        <v>6.606</v>
      </c>
      <c r="H21" s="27">
        <v>4.3</v>
      </c>
      <c r="I21" s="27">
        <v>9.46</v>
      </c>
      <c r="J21" s="27">
        <v>-5.6</v>
      </c>
      <c r="K21" s="14"/>
      <c r="L21" s="27">
        <v>8.626</v>
      </c>
      <c r="M21" s="27">
        <v>11.00401606425703</v>
      </c>
      <c r="N21" s="27">
        <v>8.76</v>
      </c>
      <c r="O21" s="27">
        <v>-3.5</v>
      </c>
      <c r="P21" s="5"/>
    </row>
    <row r="22" spans="1:16" ht="12.75">
      <c r="A22" s="19" t="s">
        <v>30</v>
      </c>
      <c r="B22" s="27">
        <v>8.713</v>
      </c>
      <c r="C22" s="27">
        <v>11.24</v>
      </c>
      <c r="D22" s="27">
        <v>11.68</v>
      </c>
      <c r="E22" s="27">
        <v>-3.4</v>
      </c>
      <c r="F22" s="14"/>
      <c r="G22" s="27">
        <v>8.687</v>
      </c>
      <c r="H22" s="27">
        <v>11.27</v>
      </c>
      <c r="I22" s="27">
        <v>11.46</v>
      </c>
      <c r="J22" s="27">
        <v>-2.85</v>
      </c>
      <c r="K22" s="14"/>
      <c r="L22" s="27">
        <v>8.908</v>
      </c>
      <c r="M22" s="27">
        <v>11.1</v>
      </c>
      <c r="N22" s="27">
        <v>12.97</v>
      </c>
      <c r="O22" s="27">
        <v>-5.6</v>
      </c>
      <c r="P22" s="5"/>
    </row>
    <row r="23" spans="1:16" ht="17.25" customHeight="1">
      <c r="A23" s="5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5"/>
      <c r="O23" s="14"/>
      <c r="P23" s="5"/>
    </row>
    <row r="24" spans="1:16" ht="12.75">
      <c r="A24" s="5" t="s">
        <v>6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5"/>
      <c r="O24" s="14"/>
      <c r="P24" s="5"/>
    </row>
    <row r="25" spans="1:16" ht="12.75">
      <c r="A25" s="19" t="s">
        <v>27</v>
      </c>
      <c r="B25" s="27">
        <v>7.429755545311983</v>
      </c>
      <c r="C25" s="27">
        <v>5.064094334583203</v>
      </c>
      <c r="D25" s="27">
        <v>8.730201645807316</v>
      </c>
      <c r="E25" s="27">
        <v>-3.4348027851218648</v>
      </c>
      <c r="F25" s="27"/>
      <c r="G25" s="27">
        <v>7.430720472038637</v>
      </c>
      <c r="H25" s="27">
        <v>5.01661562246617</v>
      </c>
      <c r="I25" s="27">
        <v>8.857062847541705</v>
      </c>
      <c r="J25" s="27">
        <v>-3.208261364889199</v>
      </c>
      <c r="K25" s="27"/>
      <c r="L25" s="27">
        <v>7.422765894341706</v>
      </c>
      <c r="M25" s="27">
        <v>5.406141609312306</v>
      </c>
      <c r="N25" s="27">
        <v>7.819642570004352</v>
      </c>
      <c r="O25" s="27">
        <v>-5.076471982465898</v>
      </c>
      <c r="P25" s="5"/>
    </row>
    <row r="26" spans="1:16" ht="12.75">
      <c r="A26" s="19" t="s">
        <v>28</v>
      </c>
      <c r="B26" s="27">
        <v>6.8820283824471336</v>
      </c>
      <c r="C26" s="27">
        <v>3.8854402876396126</v>
      </c>
      <c r="D26" s="27">
        <v>14.258163384270055</v>
      </c>
      <c r="E26" s="27">
        <v>-6.080659391364466</v>
      </c>
      <c r="F26" s="27"/>
      <c r="G26" s="27">
        <v>7.456359676436092</v>
      </c>
      <c r="H26" s="27">
        <v>3.36469747498809</v>
      </c>
      <c r="I26" s="27">
        <v>15.837990436135277</v>
      </c>
      <c r="J26" s="27">
        <v>-6.644782651944693</v>
      </c>
      <c r="K26" s="27"/>
      <c r="L26" s="27">
        <v>4.5724773424657705</v>
      </c>
      <c r="M26" s="27">
        <v>6.20669699978232</v>
      </c>
      <c r="N26" s="27">
        <v>7.404389545273907</v>
      </c>
      <c r="O26" s="27">
        <v>-3.441149982197331</v>
      </c>
      <c r="P26" s="5"/>
    </row>
    <row r="27" spans="1:16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5"/>
    </row>
    <row r="28" spans="1:16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</sheetData>
  <mergeCells count="3">
    <mergeCell ref="B11:E11"/>
    <mergeCell ref="G11:J11"/>
    <mergeCell ref="L11:O11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workbookViewId="0" topLeftCell="A1">
      <selection activeCell="B2" sqref="B2"/>
    </sheetView>
  </sheetViews>
  <sheetFormatPr defaultColWidth="9.140625" defaultRowHeight="12.75"/>
  <cols>
    <col min="1" max="1" width="24.7109375" style="0" customWidth="1"/>
    <col min="2" max="2" width="10.140625" style="0" customWidth="1"/>
    <col min="3" max="5" width="7.140625" style="0" customWidth="1"/>
    <col min="6" max="6" width="4.7109375" style="0" customWidth="1"/>
    <col min="7" max="7" width="10.140625" style="0" customWidth="1"/>
    <col min="8" max="10" width="5.7109375" style="0" customWidth="1"/>
    <col min="11" max="11" width="4.7109375" style="0" customWidth="1"/>
    <col min="12" max="12" width="9.421875" style="0" customWidth="1"/>
    <col min="13" max="15" width="7.140625" style="0" customWidth="1"/>
  </cols>
  <sheetData>
    <row r="1" ht="12.75">
      <c r="A1" s="7"/>
    </row>
    <row r="2" spans="1:2" ht="12.75">
      <c r="A2" s="7"/>
      <c r="B2" s="31"/>
    </row>
    <row r="3" spans="1:15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2.75">
      <c r="A4" s="5" t="s">
        <v>40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2.7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5" t="s">
        <v>17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2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5"/>
      <c r="O8" s="15"/>
    </row>
    <row r="9" spans="1:15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16"/>
      <c r="O9" s="5"/>
    </row>
    <row r="10" spans="1:15" ht="12.75">
      <c r="A10" s="21"/>
      <c r="B10" s="42" t="s">
        <v>2</v>
      </c>
      <c r="C10" s="42"/>
      <c r="D10" s="42"/>
      <c r="E10" s="42"/>
      <c r="F10" s="5"/>
      <c r="G10" s="42" t="s">
        <v>7</v>
      </c>
      <c r="H10" s="42"/>
      <c r="I10" s="42"/>
      <c r="J10" s="42"/>
      <c r="K10" s="5"/>
      <c r="L10" s="42" t="s">
        <v>35</v>
      </c>
      <c r="M10" s="42"/>
      <c r="N10" s="42"/>
      <c r="O10" s="42"/>
    </row>
    <row r="11" spans="1:15" ht="12.75">
      <c r="A11" s="5"/>
      <c r="B11" s="5"/>
      <c r="C11" s="5"/>
      <c r="D11" s="16"/>
      <c r="E11" s="17"/>
      <c r="F11" s="5"/>
      <c r="G11" s="5"/>
      <c r="H11" s="5"/>
      <c r="I11" s="16"/>
      <c r="J11" s="17"/>
      <c r="K11" s="5"/>
      <c r="L11" s="5"/>
      <c r="M11" s="5"/>
      <c r="N11" s="17"/>
      <c r="O11" s="17"/>
    </row>
    <row r="12" spans="1:15" ht="12.75">
      <c r="A12" s="15"/>
      <c r="B12" s="18" t="s">
        <v>32</v>
      </c>
      <c r="C12" s="15">
        <v>1999</v>
      </c>
      <c r="D12" s="15">
        <v>2000</v>
      </c>
      <c r="E12" s="15">
        <v>2001</v>
      </c>
      <c r="F12" s="15"/>
      <c r="G12" s="18" t="s">
        <v>32</v>
      </c>
      <c r="H12" s="15">
        <v>1999</v>
      </c>
      <c r="I12" s="15">
        <v>2000</v>
      </c>
      <c r="J12" s="15">
        <v>2001</v>
      </c>
      <c r="K12" s="15"/>
      <c r="L12" s="18" t="s">
        <v>32</v>
      </c>
      <c r="M12" s="15">
        <v>1999</v>
      </c>
      <c r="N12" s="15">
        <v>2000</v>
      </c>
      <c r="O12" s="15">
        <v>2001</v>
      </c>
    </row>
    <row r="13" spans="1:15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2.75">
      <c r="A14" s="5" t="s">
        <v>5</v>
      </c>
      <c r="B14" s="14">
        <v>3.254072480475486</v>
      </c>
      <c r="C14" s="14">
        <v>0.1200911858215071</v>
      </c>
      <c r="D14" s="14">
        <v>3.534271660767413</v>
      </c>
      <c r="E14" s="14">
        <v>0.34103645807688265</v>
      </c>
      <c r="F14" s="14"/>
      <c r="G14" s="14">
        <v>3.4576057220391334</v>
      </c>
      <c r="H14" s="14">
        <v>3.6</v>
      </c>
      <c r="I14" s="14">
        <v>6.6</v>
      </c>
      <c r="J14" s="14">
        <v>-0.3</v>
      </c>
      <c r="K14" s="14"/>
      <c r="L14" s="14">
        <v>3.1994293596969214</v>
      </c>
      <c r="M14" s="14">
        <v>-0.5928503375468417</v>
      </c>
      <c r="N14" s="14">
        <v>2.9061847915078878</v>
      </c>
      <c r="O14" s="14">
        <v>0.4723679191467536</v>
      </c>
    </row>
    <row r="15" spans="1:15" ht="17.25" customHeight="1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ht="12.75">
      <c r="A16" s="5" t="s">
        <v>16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2.75">
      <c r="A17" s="19" t="s">
        <v>27</v>
      </c>
      <c r="B17" s="27">
        <v>9.364584644501155</v>
      </c>
      <c r="C17" s="27">
        <v>6.589404445966393</v>
      </c>
      <c r="D17" s="27">
        <v>20.23847371468157</v>
      </c>
      <c r="E17" s="27">
        <v>-3.3570397141052006</v>
      </c>
      <c r="F17" s="14"/>
      <c r="G17" s="27">
        <v>15.115960502007184</v>
      </c>
      <c r="H17" s="27">
        <v>16.116975991826997</v>
      </c>
      <c r="I17" s="27">
        <v>21.97798975005682</v>
      </c>
      <c r="J17" s="27">
        <v>-4.70045141163813</v>
      </c>
      <c r="K17" s="14"/>
      <c r="L17" s="27">
        <v>6.164221977776596</v>
      </c>
      <c r="M17" s="27">
        <v>-0.2811816998600252</v>
      </c>
      <c r="N17" s="27">
        <v>18.777781882210974</v>
      </c>
      <c r="O17" s="27">
        <v>-2.1985676891657926</v>
      </c>
    </row>
    <row r="18" spans="1:15" ht="12.75">
      <c r="A18" s="19" t="s">
        <v>28</v>
      </c>
      <c r="B18" s="27">
        <v>11.526655790534976</v>
      </c>
      <c r="C18" s="27">
        <v>-3.4630261529719584</v>
      </c>
      <c r="D18" s="27">
        <v>16.027608049359834</v>
      </c>
      <c r="E18" s="27">
        <v>-2.2488778786950094</v>
      </c>
      <c r="F18" s="14"/>
      <c r="G18" s="27">
        <v>15.41905355139957</v>
      </c>
      <c r="H18" s="27">
        <v>13.51681583529341</v>
      </c>
      <c r="I18" s="27">
        <v>22.909154512674235</v>
      </c>
      <c r="J18" s="27">
        <v>-3.5795995665072056</v>
      </c>
      <c r="K18" s="14"/>
      <c r="L18" s="27">
        <v>8.995762063355219</v>
      </c>
      <c r="M18" s="27">
        <v>-13.769160528962699</v>
      </c>
      <c r="N18" s="27">
        <v>10.529088299639328</v>
      </c>
      <c r="O18" s="27">
        <v>-1.0665045592705213</v>
      </c>
    </row>
    <row r="19" spans="1:15" ht="12" customHeight="1">
      <c r="A19" s="19"/>
      <c r="B19" s="27"/>
      <c r="C19" s="27"/>
      <c r="D19" s="27"/>
      <c r="E19" s="27"/>
      <c r="F19" s="14"/>
      <c r="G19" s="27"/>
      <c r="H19" s="27"/>
      <c r="I19" s="27"/>
      <c r="J19" s="27"/>
      <c r="K19" s="14"/>
      <c r="L19" s="27"/>
      <c r="M19" s="27"/>
      <c r="N19" s="27"/>
      <c r="O19" s="27"/>
    </row>
    <row r="20" spans="1:15" ht="12.75">
      <c r="A20" s="19" t="s">
        <v>29</v>
      </c>
      <c r="B20" s="27">
        <v>8.60956871086034</v>
      </c>
      <c r="C20" s="27">
        <v>4.802637031330203</v>
      </c>
      <c r="D20" s="27">
        <v>8.344811204097558</v>
      </c>
      <c r="E20" s="27">
        <v>2.2042796456338465</v>
      </c>
      <c r="F20" s="14"/>
      <c r="G20" s="27">
        <v>14.123832382493493</v>
      </c>
      <c r="H20" s="27">
        <v>11.86606550272349</v>
      </c>
      <c r="I20" s="27">
        <v>13.362444005629037</v>
      </c>
      <c r="J20" s="27">
        <v>-2.4569615267534597</v>
      </c>
      <c r="K20" s="14"/>
      <c r="L20" s="36">
        <v>5.5</v>
      </c>
      <c r="M20" s="36">
        <v>-0.5</v>
      </c>
      <c r="N20" s="36">
        <v>4.4</v>
      </c>
      <c r="O20" s="36">
        <v>6.5</v>
      </c>
    </row>
    <row r="21" spans="1:15" ht="12.75">
      <c r="A21" s="19" t="s">
        <v>30</v>
      </c>
      <c r="B21" s="27">
        <v>11.008455966835678</v>
      </c>
      <c r="C21" s="27">
        <v>-0.33975102729509427</v>
      </c>
      <c r="D21" s="27">
        <v>12.547658364380412</v>
      </c>
      <c r="E21" s="27">
        <v>-1.2460600347166113</v>
      </c>
      <c r="F21" s="14"/>
      <c r="G21" s="27">
        <v>13.19706313379977</v>
      </c>
      <c r="H21" s="27">
        <v>14.547745545200227</v>
      </c>
      <c r="I21" s="27">
        <v>19.445242480732993</v>
      </c>
      <c r="J21" s="27">
        <v>-4.154671537283508</v>
      </c>
      <c r="K21" s="14"/>
      <c r="L21" s="37">
        <v>9.1</v>
      </c>
      <c r="M21" s="37">
        <v>-9.7</v>
      </c>
      <c r="N21" s="36">
        <v>7.1</v>
      </c>
      <c r="O21" s="36">
        <v>1.4</v>
      </c>
    </row>
    <row r="22" spans="1:15" ht="17.25" customHeight="1">
      <c r="A22" s="5"/>
      <c r="B22" s="27"/>
      <c r="C22" s="27"/>
      <c r="D22" s="27"/>
      <c r="E22" s="27"/>
      <c r="F22" s="14"/>
      <c r="G22" s="27"/>
      <c r="H22" s="27"/>
      <c r="I22" s="27"/>
      <c r="J22" s="27"/>
      <c r="K22" s="14"/>
      <c r="L22" s="27"/>
      <c r="M22" s="27"/>
      <c r="N22" s="27"/>
      <c r="O22" s="27"/>
    </row>
    <row r="23" spans="1:15" ht="12.75">
      <c r="A23" s="5" t="s">
        <v>6</v>
      </c>
      <c r="B23" s="27"/>
      <c r="C23" s="27"/>
      <c r="D23" s="27"/>
      <c r="E23" s="27"/>
      <c r="F23" s="14"/>
      <c r="G23" s="27"/>
      <c r="H23" s="27"/>
      <c r="I23" s="27"/>
      <c r="J23" s="27"/>
      <c r="K23" s="14"/>
      <c r="L23" s="27"/>
      <c r="M23" s="27"/>
      <c r="N23" s="27"/>
      <c r="O23" s="27"/>
    </row>
    <row r="24" spans="1:15" ht="12.75">
      <c r="A24" s="19" t="s">
        <v>27</v>
      </c>
      <c r="B24" s="27">
        <v>7.25195355325906</v>
      </c>
      <c r="C24" s="27">
        <v>1.0110275230386203</v>
      </c>
      <c r="D24" s="27">
        <v>10.626233334381334</v>
      </c>
      <c r="E24" s="27">
        <v>-2.650602006800788</v>
      </c>
      <c r="F24" s="14"/>
      <c r="G24" s="27">
        <v>6.5049585691769645</v>
      </c>
      <c r="H24" s="27">
        <v>0.6328565236237538</v>
      </c>
      <c r="I24" s="27">
        <v>16.841833218470022</v>
      </c>
      <c r="J24" s="27">
        <v>-7.490968074909681</v>
      </c>
      <c r="K24" s="14"/>
      <c r="L24" s="27">
        <v>7.482324062280529</v>
      </c>
      <c r="M24" s="27">
        <v>1.1149025948512656</v>
      </c>
      <c r="N24" s="27">
        <v>8.927086939422406</v>
      </c>
      <c r="O24" s="27">
        <v>-1.231255513084387</v>
      </c>
    </row>
    <row r="25" spans="1:15" ht="12.75">
      <c r="A25" s="19" t="s">
        <v>28</v>
      </c>
      <c r="B25" s="27">
        <v>7.439738631277171</v>
      </c>
      <c r="C25" s="27">
        <v>-4.45702094076659</v>
      </c>
      <c r="D25" s="27">
        <v>11.597018183302884</v>
      </c>
      <c r="E25" s="27">
        <v>-0.2511813261811151</v>
      </c>
      <c r="F25" s="14"/>
      <c r="G25" s="27">
        <v>5.208512429327854</v>
      </c>
      <c r="H25" s="27">
        <v>11.842837827089795</v>
      </c>
      <c r="I25" s="27">
        <v>18.90200540463661</v>
      </c>
      <c r="J25" s="27">
        <v>-1.1961722488038278</v>
      </c>
      <c r="K25" s="14"/>
      <c r="L25" s="27">
        <v>8.243729391306866</v>
      </c>
      <c r="M25" s="27">
        <v>-8.24677450075724</v>
      </c>
      <c r="N25" s="27">
        <v>9.526717495712168</v>
      </c>
      <c r="O25" s="27">
        <v>0.0395626396193154</v>
      </c>
    </row>
    <row r="26" spans="1:15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.75">
      <c r="A28" s="5"/>
      <c r="B28" s="5"/>
      <c r="C28" s="5"/>
      <c r="D28" s="5"/>
      <c r="E28" s="5"/>
      <c r="F28" s="10"/>
      <c r="G28" s="10"/>
      <c r="H28" s="10"/>
      <c r="I28" s="10">
        <v>1990</v>
      </c>
      <c r="J28" s="10"/>
      <c r="K28" s="10">
        <v>1997</v>
      </c>
      <c r="L28" s="10">
        <v>1998</v>
      </c>
      <c r="M28" s="10">
        <v>2000</v>
      </c>
      <c r="N28" s="10"/>
      <c r="O28" s="5"/>
    </row>
    <row r="29" spans="6:14" ht="12.75">
      <c r="F29" s="10"/>
      <c r="G29" s="10"/>
      <c r="H29" s="10" t="s">
        <v>22</v>
      </c>
      <c r="I29" s="10">
        <v>100</v>
      </c>
      <c r="J29" s="10"/>
      <c r="K29" s="10"/>
      <c r="L29" s="10">
        <v>190.8</v>
      </c>
      <c r="M29" s="10">
        <v>244.3</v>
      </c>
      <c r="N29" s="10"/>
    </row>
    <row r="30" spans="6:14" ht="12.75">
      <c r="F30" s="10"/>
      <c r="G30" s="10"/>
      <c r="H30" s="10" t="s">
        <v>23</v>
      </c>
      <c r="I30" s="10">
        <v>100</v>
      </c>
      <c r="J30" s="10"/>
      <c r="K30" s="10"/>
      <c r="L30" s="10">
        <v>288.5</v>
      </c>
      <c r="M30" s="10">
        <v>408.8</v>
      </c>
      <c r="N30" s="10"/>
    </row>
    <row r="31" spans="6:14" ht="12.75">
      <c r="F31" s="10"/>
      <c r="G31" s="10"/>
      <c r="H31" s="10" t="s">
        <v>24</v>
      </c>
      <c r="I31" s="10"/>
      <c r="J31" s="10"/>
      <c r="K31" s="10"/>
      <c r="L31" s="10"/>
      <c r="M31" s="10"/>
      <c r="N31" s="10"/>
    </row>
    <row r="32" spans="6:14" ht="12.75">
      <c r="F32" s="10"/>
      <c r="G32" s="10" t="s">
        <v>25</v>
      </c>
      <c r="H32" s="10"/>
      <c r="I32" s="10"/>
      <c r="J32" s="10"/>
      <c r="K32" s="10"/>
      <c r="L32" s="10"/>
      <c r="M32" s="10"/>
      <c r="N32" s="10"/>
    </row>
    <row r="33" spans="6:14" ht="12.75">
      <c r="F33" s="10"/>
      <c r="G33" s="10"/>
      <c r="H33" s="10" t="s">
        <v>22</v>
      </c>
      <c r="I33" s="11">
        <v>130308</v>
      </c>
      <c r="J33" s="11"/>
      <c r="K33" s="12">
        <v>329974</v>
      </c>
      <c r="L33" s="11">
        <v>346361</v>
      </c>
      <c r="M33" s="11">
        <v>388267</v>
      </c>
      <c r="N33" s="10"/>
    </row>
    <row r="34" spans="6:14" ht="12.75">
      <c r="F34" s="10"/>
      <c r="G34" s="10"/>
      <c r="H34" s="10" t="s">
        <v>23</v>
      </c>
      <c r="I34" s="11">
        <v>43548</v>
      </c>
      <c r="J34" s="11"/>
      <c r="K34" s="12">
        <v>114846</v>
      </c>
      <c r="L34" s="11">
        <v>130948</v>
      </c>
      <c r="M34" s="11">
        <v>182635</v>
      </c>
      <c r="N34" s="10"/>
    </row>
    <row r="35" spans="6:14" ht="12.75">
      <c r="F35" s="10"/>
      <c r="G35" s="10"/>
      <c r="H35" s="10" t="s">
        <v>24</v>
      </c>
      <c r="I35" s="11">
        <f>I33-I34</f>
        <v>86760</v>
      </c>
      <c r="J35" s="11"/>
      <c r="K35" s="12">
        <f>K33-K34</f>
        <v>215128</v>
      </c>
      <c r="L35" s="11">
        <f>L33-L34</f>
        <v>215413</v>
      </c>
      <c r="M35" s="11">
        <f>M33-M34</f>
        <v>205632</v>
      </c>
      <c r="N35" s="10"/>
    </row>
    <row r="36" spans="6:14" ht="12.75">
      <c r="F36" s="10"/>
      <c r="G36" s="10"/>
      <c r="H36" s="10"/>
      <c r="I36" s="10"/>
      <c r="J36" s="10"/>
      <c r="K36" s="10"/>
      <c r="L36" s="13">
        <f>(L35/K35-1)*100</f>
        <v>0.1324792681566267</v>
      </c>
      <c r="M36" s="13" t="e">
        <f>(M35/#REF!-1)*100</f>
        <v>#REF!</v>
      </c>
      <c r="N36" s="10"/>
    </row>
    <row r="37" spans="6:14" ht="12.75">
      <c r="F37" s="10"/>
      <c r="G37" s="10" t="s">
        <v>26</v>
      </c>
      <c r="H37" s="10"/>
      <c r="I37" s="10"/>
      <c r="J37" s="10"/>
      <c r="K37" s="10"/>
      <c r="L37" s="10"/>
      <c r="M37" s="13">
        <f>RATE(10,,-I35,M35)*100</f>
        <v>9.012704855224396</v>
      </c>
      <c r="N37" s="10"/>
    </row>
    <row r="38" spans="6:14" ht="12.75">
      <c r="F38" s="10"/>
      <c r="G38" s="10"/>
      <c r="H38" s="10" t="s">
        <v>22</v>
      </c>
      <c r="I38" s="11">
        <v>146760</v>
      </c>
      <c r="J38" s="11"/>
      <c r="K38" s="12">
        <v>283786</v>
      </c>
      <c r="L38" s="11">
        <v>280194</v>
      </c>
      <c r="M38" s="11">
        <v>358706</v>
      </c>
      <c r="N38" s="10"/>
    </row>
    <row r="39" spans="6:14" ht="12.75">
      <c r="F39" s="10"/>
      <c r="G39" s="10"/>
      <c r="H39" s="10" t="s">
        <v>23</v>
      </c>
      <c r="I39" s="11">
        <v>40711</v>
      </c>
      <c r="J39" s="11"/>
      <c r="K39" s="12">
        <v>110431</v>
      </c>
      <c r="L39" s="11">
        <v>117460</v>
      </c>
      <c r="M39" s="11">
        <v>166424</v>
      </c>
      <c r="N39" s="10"/>
    </row>
    <row r="40" spans="6:14" ht="12.75">
      <c r="F40" s="10"/>
      <c r="G40" s="10"/>
      <c r="H40" s="10" t="s">
        <v>24</v>
      </c>
      <c r="I40" s="11">
        <f>I38-I39</f>
        <v>106049</v>
      </c>
      <c r="J40" s="11"/>
      <c r="K40" s="12">
        <f>K38-K39</f>
        <v>173355</v>
      </c>
      <c r="L40" s="11">
        <f>L38-L39</f>
        <v>162734</v>
      </c>
      <c r="M40" s="11">
        <f>M38-M39</f>
        <v>192282</v>
      </c>
      <c r="N40" s="10"/>
    </row>
    <row r="41" spans="6:14" ht="12.75">
      <c r="F41" s="10"/>
      <c r="G41" s="10"/>
      <c r="H41" s="10"/>
      <c r="I41" s="10"/>
      <c r="J41" s="10"/>
      <c r="K41" s="10"/>
      <c r="L41" s="13">
        <f>(L40/K40-1)*100</f>
        <v>-6.126734158230218</v>
      </c>
      <c r="M41" s="13" t="e">
        <f>(M40/#REF!-1)*100</f>
        <v>#REF!</v>
      </c>
      <c r="N41" s="10"/>
    </row>
    <row r="42" spans="6:14" ht="12.75">
      <c r="F42" s="10"/>
      <c r="G42" s="10"/>
      <c r="H42" s="10"/>
      <c r="I42" s="10"/>
      <c r="J42" s="10"/>
      <c r="K42" s="10"/>
      <c r="L42" s="10"/>
      <c r="M42" s="13">
        <f>RATE(10,,-I40,M40)*100</f>
        <v>6.13123191283585</v>
      </c>
      <c r="N42" s="10"/>
    </row>
  </sheetData>
  <mergeCells count="3">
    <mergeCell ref="B10:E10"/>
    <mergeCell ref="G10:J10"/>
    <mergeCell ref="L10:O10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B2" sqref="B2"/>
    </sheetView>
  </sheetViews>
  <sheetFormatPr defaultColWidth="9.140625" defaultRowHeight="12.75"/>
  <cols>
    <col min="1" max="1" width="24.7109375" style="0" customWidth="1"/>
    <col min="2" max="2" width="10.140625" style="0" customWidth="1"/>
    <col min="3" max="5" width="5.7109375" style="0" customWidth="1"/>
    <col min="6" max="6" width="4.7109375" style="0" customWidth="1"/>
    <col min="7" max="7" width="10.140625" style="0" customWidth="1"/>
    <col min="8" max="10" width="5.7109375" style="0" customWidth="1"/>
    <col min="11" max="11" width="4.7109375" style="0" customWidth="1"/>
    <col min="12" max="12" width="10.140625" style="0" customWidth="1"/>
    <col min="13" max="13" width="5.7109375" style="0" customWidth="1"/>
    <col min="14" max="15" width="6.140625" style="0" customWidth="1"/>
  </cols>
  <sheetData>
    <row r="1" ht="12.75">
      <c r="A1" s="7"/>
    </row>
    <row r="2" spans="1:2" ht="12.75">
      <c r="A2" s="7"/>
      <c r="B2" s="30"/>
    </row>
    <row r="4" spans="1:15" ht="12.75">
      <c r="A4" s="5" t="s">
        <v>39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2.7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5" t="s">
        <v>17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2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5"/>
      <c r="O8" s="15"/>
    </row>
    <row r="9" spans="1:15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16"/>
      <c r="O9" s="5"/>
    </row>
    <row r="10" spans="1:15" ht="12.75">
      <c r="A10" s="21"/>
      <c r="B10" s="42" t="s">
        <v>3</v>
      </c>
      <c r="C10" s="42"/>
      <c r="D10" s="42"/>
      <c r="E10" s="42"/>
      <c r="F10" s="5"/>
      <c r="G10" s="42" t="s">
        <v>8</v>
      </c>
      <c r="H10" s="42"/>
      <c r="I10" s="42"/>
      <c r="J10" s="42"/>
      <c r="K10" s="5"/>
      <c r="L10" s="42" t="s">
        <v>42</v>
      </c>
      <c r="M10" s="42"/>
      <c r="N10" s="42"/>
      <c r="O10" s="42"/>
    </row>
    <row r="11" spans="1:15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7"/>
      <c r="O11" s="5"/>
    </row>
    <row r="12" spans="1:15" ht="12.75">
      <c r="A12" s="15"/>
      <c r="B12" s="18" t="s">
        <v>32</v>
      </c>
      <c r="C12" s="15">
        <v>1999</v>
      </c>
      <c r="D12" s="15">
        <v>2000</v>
      </c>
      <c r="E12" s="15">
        <v>2001</v>
      </c>
      <c r="F12" s="15"/>
      <c r="G12" s="18" t="s">
        <v>32</v>
      </c>
      <c r="H12" s="15">
        <v>1999</v>
      </c>
      <c r="I12" s="15">
        <v>2000</v>
      </c>
      <c r="J12" s="15">
        <v>2001</v>
      </c>
      <c r="K12" s="15"/>
      <c r="L12" s="18" t="s">
        <v>32</v>
      </c>
      <c r="M12" s="15">
        <v>1999</v>
      </c>
      <c r="N12" s="15">
        <v>2000</v>
      </c>
      <c r="O12" s="15">
        <v>2001</v>
      </c>
    </row>
    <row r="13" spans="1:15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2.75">
      <c r="A14" s="5" t="s">
        <v>5</v>
      </c>
      <c r="B14" s="14">
        <v>2.1004830656725915</v>
      </c>
      <c r="C14" s="14">
        <v>2.4464568558948376</v>
      </c>
      <c r="D14" s="14">
        <v>3.4605658776113373</v>
      </c>
      <c r="E14" s="14">
        <v>1.333960896767942</v>
      </c>
      <c r="F14" s="14"/>
      <c r="G14" s="14">
        <v>2.096146511361539</v>
      </c>
      <c r="H14" s="14">
        <v>2.6392763733528417</v>
      </c>
      <c r="I14" s="14">
        <v>3.413161635483401</v>
      </c>
      <c r="J14" s="14">
        <v>1.500630438983575</v>
      </c>
      <c r="K14" s="14"/>
      <c r="L14" s="22" t="s">
        <v>0</v>
      </c>
      <c r="M14" s="22" t="s">
        <v>0</v>
      </c>
      <c r="N14" s="22" t="s">
        <v>0</v>
      </c>
      <c r="O14" s="22" t="s">
        <v>0</v>
      </c>
    </row>
    <row r="15" spans="1:15" ht="17.25" customHeight="1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5"/>
      <c r="O15" s="5"/>
    </row>
    <row r="16" spans="1:15" ht="12.75">
      <c r="A16" s="5" t="s">
        <v>18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5"/>
      <c r="O16" s="5"/>
    </row>
    <row r="17" spans="1:15" ht="12.75">
      <c r="A17" s="19" t="s">
        <v>27</v>
      </c>
      <c r="B17" s="27">
        <v>4.338827182502088</v>
      </c>
      <c r="C17" s="27">
        <v>0.29633082112254455</v>
      </c>
      <c r="D17" s="27">
        <v>3.9015951580843096</v>
      </c>
      <c r="E17" s="27">
        <v>-0.7330208382144568</v>
      </c>
      <c r="F17" s="27"/>
      <c r="G17" s="27">
        <v>4.361565253578072</v>
      </c>
      <c r="H17" s="27">
        <v>0.12858773309713142</v>
      </c>
      <c r="I17" s="27">
        <v>3.3988607176757943</v>
      </c>
      <c r="J17" s="27">
        <v>-0.9007160119987001</v>
      </c>
      <c r="K17" s="27"/>
      <c r="L17" s="27">
        <v>5.099214296098279</v>
      </c>
      <c r="M17" s="27">
        <v>-1.464419079516127</v>
      </c>
      <c r="N17" s="27">
        <v>7.391526515740594</v>
      </c>
      <c r="O17" s="27">
        <v>0.4631736705881238</v>
      </c>
    </row>
    <row r="18" spans="1:15" ht="12.75">
      <c r="A18" s="19" t="s">
        <v>28</v>
      </c>
      <c r="B18" s="27">
        <v>4.366116307296467</v>
      </c>
      <c r="C18" s="27">
        <v>1.617277140706916</v>
      </c>
      <c r="D18" s="27">
        <v>6.485603781550835</v>
      </c>
      <c r="E18" s="27">
        <v>-3.163219197699206</v>
      </c>
      <c r="F18" s="27"/>
      <c r="G18" s="27">
        <v>4.418715974537184</v>
      </c>
      <c r="H18" s="27">
        <v>2.227669258814759</v>
      </c>
      <c r="I18" s="27">
        <v>6.1708442685893115</v>
      </c>
      <c r="J18" s="27">
        <v>-2.7747899587267506</v>
      </c>
      <c r="K18" s="27"/>
      <c r="L18" s="27">
        <v>5.171160232253287</v>
      </c>
      <c r="M18" s="27">
        <v>4.336569771847527</v>
      </c>
      <c r="N18" s="27">
        <v>14.84416886874376</v>
      </c>
      <c r="O18" s="27">
        <v>-4.367710506379825</v>
      </c>
    </row>
    <row r="19" spans="1:15" ht="12" customHeight="1">
      <c r="A19" s="19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12.75">
      <c r="A20" s="19" t="s">
        <v>29</v>
      </c>
      <c r="B20" s="27">
        <v>5.276767314061476</v>
      </c>
      <c r="C20" s="27">
        <v>3.07</v>
      </c>
      <c r="D20" s="27">
        <v>9.19</v>
      </c>
      <c r="E20" s="27">
        <v>-0.98</v>
      </c>
      <c r="F20" s="14"/>
      <c r="G20" s="27">
        <v>5.342439125975025</v>
      </c>
      <c r="H20" s="27">
        <v>3.31</v>
      </c>
      <c r="I20" s="27">
        <v>9.27</v>
      </c>
      <c r="J20" s="27">
        <v>-1.28</v>
      </c>
      <c r="K20" s="14"/>
      <c r="L20" s="36">
        <v>4.3</v>
      </c>
      <c r="M20" s="36">
        <v>0.5</v>
      </c>
      <c r="N20" s="36">
        <v>13.2</v>
      </c>
      <c r="O20" s="36">
        <v>0.2</v>
      </c>
    </row>
    <row r="21" spans="1:15" ht="12.75">
      <c r="A21" s="19" t="s">
        <v>30</v>
      </c>
      <c r="B21" s="27">
        <v>4.990891519316984</v>
      </c>
      <c r="C21" s="27">
        <v>4.33</v>
      </c>
      <c r="D21" s="27">
        <v>8.23</v>
      </c>
      <c r="E21" s="27">
        <v>-3.07</v>
      </c>
      <c r="F21" s="14"/>
      <c r="G21" s="27">
        <v>4.954925243188704</v>
      </c>
      <c r="H21" s="27">
        <v>4.504762021099391</v>
      </c>
      <c r="I21" s="27">
        <v>7.9</v>
      </c>
      <c r="J21" s="27">
        <v>-2.67</v>
      </c>
      <c r="K21" s="14"/>
      <c r="L21" s="36">
        <v>4.5</v>
      </c>
      <c r="M21" s="36">
        <v>5.6</v>
      </c>
      <c r="N21" s="36">
        <v>9.2</v>
      </c>
      <c r="O21" s="36">
        <v>-2.2</v>
      </c>
    </row>
    <row r="22" spans="1:15" ht="17.25" customHeight="1">
      <c r="A22" s="5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5"/>
      <c r="O22" s="5"/>
    </row>
    <row r="23" spans="1:15" ht="12.75">
      <c r="A23" s="5" t="s">
        <v>6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5"/>
      <c r="O23" s="5"/>
    </row>
    <row r="24" spans="1:15" ht="12.75">
      <c r="A24" s="19" t="s">
        <v>27</v>
      </c>
      <c r="B24" s="27">
        <v>4.967820977260891</v>
      </c>
      <c r="C24" s="27">
        <v>2.269551957436867</v>
      </c>
      <c r="D24" s="27">
        <v>1.8122580883634232</v>
      </c>
      <c r="E24" s="27">
        <v>0.5718909090639732</v>
      </c>
      <c r="F24" s="27"/>
      <c r="G24" s="27">
        <v>5.071182271210886</v>
      </c>
      <c r="H24" s="27">
        <v>3.7257963594057926</v>
      </c>
      <c r="I24" s="27">
        <v>1.2196800666087981</v>
      </c>
      <c r="J24" s="27">
        <v>0.9260264802510588</v>
      </c>
      <c r="K24" s="14"/>
      <c r="L24" s="22" t="s">
        <v>0</v>
      </c>
      <c r="M24" s="22" t="s">
        <v>0</v>
      </c>
      <c r="N24" s="22" t="s">
        <v>0</v>
      </c>
      <c r="O24" s="22" t="s">
        <v>0</v>
      </c>
    </row>
    <row r="25" spans="1:15" ht="12.75">
      <c r="A25" s="19" t="s">
        <v>28</v>
      </c>
      <c r="B25" s="27">
        <v>4.998368898895531</v>
      </c>
      <c r="C25" s="27">
        <v>3.146778301920066</v>
      </c>
      <c r="D25" s="27">
        <v>1.50937485339989</v>
      </c>
      <c r="E25" s="27">
        <v>1.3842726623303307</v>
      </c>
      <c r="F25" s="27"/>
      <c r="G25" s="27">
        <v>5.45825294644002</v>
      </c>
      <c r="H25" s="27">
        <v>3.308225151706562</v>
      </c>
      <c r="I25" s="27">
        <v>1.8572678616300176</v>
      </c>
      <c r="J25" s="27">
        <v>1.6457054011046695</v>
      </c>
      <c r="K25" s="14"/>
      <c r="L25" s="22" t="s">
        <v>0</v>
      </c>
      <c r="M25" s="22" t="s">
        <v>0</v>
      </c>
      <c r="N25" s="22" t="s">
        <v>0</v>
      </c>
      <c r="O25" s="22" t="s">
        <v>0</v>
      </c>
    </row>
    <row r="26" spans="1:15" ht="12.75">
      <c r="A26" s="15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15"/>
    </row>
    <row r="27" spans="1:15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</sheetData>
  <mergeCells count="3">
    <mergeCell ref="B10:E10"/>
    <mergeCell ref="G10:J10"/>
    <mergeCell ref="L10:O10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workbookViewId="0" topLeftCell="A1">
      <selection activeCell="B2" sqref="B2"/>
    </sheetView>
  </sheetViews>
  <sheetFormatPr defaultColWidth="9.140625" defaultRowHeight="12.75"/>
  <cols>
    <col min="1" max="1" width="24.7109375" style="0" customWidth="1"/>
    <col min="2" max="2" width="10.140625" style="0" customWidth="1"/>
    <col min="3" max="5" width="5.7109375" style="0" customWidth="1"/>
    <col min="6" max="6" width="4.7109375" style="0" customWidth="1"/>
    <col min="7" max="7" width="10.140625" style="0" customWidth="1"/>
    <col min="8" max="10" width="5.7109375" style="0" customWidth="1"/>
    <col min="11" max="11" width="4.7109375" style="0" customWidth="1"/>
    <col min="12" max="12" width="10.140625" style="0" customWidth="1"/>
    <col min="13" max="13" width="5.7109375" style="0" customWidth="1"/>
    <col min="14" max="15" width="6.28125" style="0" customWidth="1"/>
  </cols>
  <sheetData>
    <row r="1" ht="12.75">
      <c r="A1" s="7"/>
    </row>
    <row r="2" spans="1:2" ht="12.75">
      <c r="A2" s="7"/>
      <c r="B2" s="30"/>
    </row>
    <row r="4" ht="12.75">
      <c r="A4" t="s">
        <v>38</v>
      </c>
    </row>
    <row r="6" ht="12.75">
      <c r="A6" s="4" t="s">
        <v>46</v>
      </c>
    </row>
    <row r="7" ht="12.75">
      <c r="A7" t="s">
        <v>17</v>
      </c>
    </row>
    <row r="8" spans="1:15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O8" s="3"/>
    </row>
    <row r="9" spans="1:17" ht="12.75">
      <c r="A9" s="5"/>
      <c r="B9" s="5"/>
      <c r="C9" s="5"/>
      <c r="D9" s="5"/>
      <c r="E9" s="5"/>
      <c r="F9" s="5"/>
      <c r="G9" s="5"/>
      <c r="H9" s="5"/>
      <c r="I9" s="16"/>
      <c r="J9" s="17"/>
      <c r="K9" s="5"/>
      <c r="L9" s="5"/>
      <c r="M9" s="5"/>
      <c r="N9" s="16"/>
      <c r="O9" s="5"/>
      <c r="P9" s="5"/>
      <c r="Q9" s="5"/>
    </row>
    <row r="10" spans="1:17" ht="12.75">
      <c r="A10" s="21"/>
      <c r="B10" s="42" t="s">
        <v>19</v>
      </c>
      <c r="C10" s="42"/>
      <c r="D10" s="42"/>
      <c r="E10" s="42"/>
      <c r="F10" s="5"/>
      <c r="G10" s="42" t="s">
        <v>20</v>
      </c>
      <c r="H10" s="42"/>
      <c r="I10" s="42"/>
      <c r="J10" s="42"/>
      <c r="K10" s="5"/>
      <c r="L10" s="42" t="s">
        <v>21</v>
      </c>
      <c r="M10" s="42"/>
      <c r="N10" s="42"/>
      <c r="O10" s="42"/>
      <c r="P10" s="5"/>
      <c r="Q10" s="5"/>
    </row>
    <row r="11" spans="1:17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7"/>
      <c r="O11" s="5"/>
      <c r="P11" s="5"/>
      <c r="Q11" s="5"/>
    </row>
    <row r="12" spans="1:17" ht="12.75">
      <c r="A12" s="15"/>
      <c r="B12" s="18" t="s">
        <v>33</v>
      </c>
      <c r="C12" s="15">
        <v>1999</v>
      </c>
      <c r="D12" s="15">
        <v>2000</v>
      </c>
      <c r="E12" s="15">
        <v>2001</v>
      </c>
      <c r="F12" s="15"/>
      <c r="G12" s="18" t="s">
        <v>33</v>
      </c>
      <c r="H12" s="15">
        <v>1999</v>
      </c>
      <c r="I12" s="15">
        <v>2000</v>
      </c>
      <c r="J12" s="15">
        <v>2001</v>
      </c>
      <c r="K12" s="15"/>
      <c r="L12" s="18" t="s">
        <v>33</v>
      </c>
      <c r="M12" s="15">
        <v>1999</v>
      </c>
      <c r="N12" s="15">
        <v>2000</v>
      </c>
      <c r="O12" s="15">
        <v>2001</v>
      </c>
      <c r="P12" s="5"/>
      <c r="Q12" s="5"/>
    </row>
    <row r="13" spans="1:17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2.75">
      <c r="A14" s="5" t="s">
        <v>5</v>
      </c>
      <c r="B14" s="14">
        <v>2.1564142721403528</v>
      </c>
      <c r="C14" s="14">
        <v>3.7016379892813966</v>
      </c>
      <c r="D14" s="14">
        <v>6.506704186761986</v>
      </c>
      <c r="E14" s="14">
        <v>4.401916992488477</v>
      </c>
      <c r="F14" s="14"/>
      <c r="G14" s="14">
        <v>3.1076282639048998</v>
      </c>
      <c r="H14" s="14">
        <v>2.397179829260828</v>
      </c>
      <c r="I14" s="14">
        <v>3.670012876179133</v>
      </c>
      <c r="J14" s="14">
        <v>2.7514508120313</v>
      </c>
      <c r="K14" s="14"/>
      <c r="L14" s="14">
        <v>1.2663438344141724</v>
      </c>
      <c r="M14" s="14">
        <v>5.4</v>
      </c>
      <c r="N14" s="14">
        <v>9</v>
      </c>
      <c r="O14" s="14">
        <v>5</v>
      </c>
      <c r="P14" s="5"/>
      <c r="Q14" s="5"/>
    </row>
    <row r="15" spans="1:17" ht="17.25" customHeight="1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5"/>
      <c r="O15" s="5"/>
      <c r="P15" s="5"/>
      <c r="Q15" s="5"/>
    </row>
    <row r="16" spans="1:17" ht="12.75">
      <c r="A16" s="5" t="s">
        <v>16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5"/>
      <c r="O16" s="5"/>
      <c r="P16" s="5"/>
      <c r="Q16" s="5"/>
    </row>
    <row r="17" spans="1:17" ht="12.75">
      <c r="A17" s="19" t="s">
        <v>27</v>
      </c>
      <c r="B17" s="27">
        <v>7.919711758309149</v>
      </c>
      <c r="C17" s="27">
        <v>-0.3513719688388477</v>
      </c>
      <c r="D17" s="27">
        <v>26.205757871726902</v>
      </c>
      <c r="E17" s="27">
        <v>5.2551454736415195</v>
      </c>
      <c r="F17" s="14"/>
      <c r="G17" s="27">
        <v>7.957684712587337</v>
      </c>
      <c r="H17" s="27">
        <v>1.0336430949659672</v>
      </c>
      <c r="I17" s="27">
        <v>14.165559982293047</v>
      </c>
      <c r="J17" s="27">
        <v>11.516091508336572</v>
      </c>
      <c r="K17" s="14"/>
      <c r="L17" s="22" t="s">
        <v>0</v>
      </c>
      <c r="M17" s="27">
        <v>1.0680907877169403</v>
      </c>
      <c r="N17" s="27">
        <v>39.3659180977543</v>
      </c>
      <c r="O17" s="27">
        <v>-2.2748815165876834</v>
      </c>
      <c r="P17" s="5"/>
      <c r="Q17" s="5"/>
    </row>
    <row r="18" spans="1:17" ht="12.75">
      <c r="A18" s="19" t="s">
        <v>28</v>
      </c>
      <c r="B18" s="27">
        <v>5.536850778067821</v>
      </c>
      <c r="C18" s="27">
        <v>-12.09180625090137</v>
      </c>
      <c r="D18" s="27">
        <v>13.647905205247568</v>
      </c>
      <c r="E18" s="27">
        <v>10.659979726514848</v>
      </c>
      <c r="F18" s="14"/>
      <c r="G18" s="27">
        <v>9.030741262189562</v>
      </c>
      <c r="H18" s="27">
        <v>-1.126194448657671</v>
      </c>
      <c r="I18" s="27">
        <v>12.402684563758399</v>
      </c>
      <c r="J18" s="27">
        <v>8.714046879798019</v>
      </c>
      <c r="K18" s="14"/>
      <c r="L18" s="22" t="s">
        <v>0</v>
      </c>
      <c r="M18" s="27">
        <v>-32.989864864864856</v>
      </c>
      <c r="N18" s="27">
        <v>13.28459793294681</v>
      </c>
      <c r="O18" s="27">
        <v>19.848687138406774</v>
      </c>
      <c r="P18" s="5"/>
      <c r="Q18" s="5"/>
    </row>
    <row r="19" spans="1:17" ht="8.25" customHeight="1">
      <c r="A19" s="19"/>
      <c r="B19" s="27"/>
      <c r="C19" s="27"/>
      <c r="D19" s="27"/>
      <c r="E19" s="27"/>
      <c r="F19" s="14"/>
      <c r="G19" s="14"/>
      <c r="H19" s="14"/>
      <c r="I19" s="14"/>
      <c r="J19" s="14"/>
      <c r="K19" s="14"/>
      <c r="L19" s="14"/>
      <c r="M19" s="14"/>
      <c r="N19" s="14"/>
      <c r="O19" s="5"/>
      <c r="P19" s="5"/>
      <c r="Q19" s="5"/>
    </row>
    <row r="20" spans="1:17" ht="12.75">
      <c r="A20" s="19" t="s">
        <v>29</v>
      </c>
      <c r="B20" s="27">
        <v>7.1175085149523465</v>
      </c>
      <c r="C20" s="27">
        <v>-2.113331992965459</v>
      </c>
      <c r="D20" s="27">
        <v>17.184532826842766</v>
      </c>
      <c r="E20" s="27">
        <v>8.226598151408298</v>
      </c>
      <c r="F20" s="14"/>
      <c r="G20" s="22" t="s">
        <v>0</v>
      </c>
      <c r="H20" s="22" t="s">
        <v>0</v>
      </c>
      <c r="I20" s="22" t="s">
        <v>0</v>
      </c>
      <c r="J20" s="22" t="s">
        <v>0</v>
      </c>
      <c r="K20" s="14"/>
      <c r="L20" s="22" t="s">
        <v>0</v>
      </c>
      <c r="M20" s="22" t="s">
        <v>0</v>
      </c>
      <c r="N20" s="22" t="s">
        <v>0</v>
      </c>
      <c r="O20" s="22" t="s">
        <v>0</v>
      </c>
      <c r="P20" s="5"/>
      <c r="Q20" s="5"/>
    </row>
    <row r="21" spans="1:17" ht="12.75">
      <c r="A21" s="19" t="s">
        <v>30</v>
      </c>
      <c r="B21" s="27">
        <v>7.785904335039212</v>
      </c>
      <c r="C21" s="27">
        <v>-9.170355544754004</v>
      </c>
      <c r="D21" s="27">
        <v>15.941746159685907</v>
      </c>
      <c r="E21" s="27">
        <v>13.88021897955688</v>
      </c>
      <c r="F21" s="14"/>
      <c r="G21" s="22" t="s">
        <v>0</v>
      </c>
      <c r="H21" s="22" t="s">
        <v>0</v>
      </c>
      <c r="I21" s="22" t="s">
        <v>0</v>
      </c>
      <c r="J21" s="22" t="s">
        <v>0</v>
      </c>
      <c r="K21" s="14"/>
      <c r="L21" s="22" t="s">
        <v>0</v>
      </c>
      <c r="M21" s="22" t="s">
        <v>0</v>
      </c>
      <c r="N21" s="22" t="s">
        <v>0</v>
      </c>
      <c r="O21" s="22" t="s">
        <v>0</v>
      </c>
      <c r="P21" s="5"/>
      <c r="Q21" s="5"/>
    </row>
    <row r="22" spans="1:17" ht="17.25" customHeight="1">
      <c r="A22" s="5"/>
      <c r="B22" s="27"/>
      <c r="C22" s="27"/>
      <c r="D22" s="27"/>
      <c r="E22" s="27"/>
      <c r="F22" s="14"/>
      <c r="G22" s="14"/>
      <c r="H22" s="14"/>
      <c r="I22" s="14"/>
      <c r="J22" s="14"/>
      <c r="K22" s="14"/>
      <c r="L22" s="14"/>
      <c r="M22" s="14"/>
      <c r="N22" s="14"/>
      <c r="O22" s="5"/>
      <c r="P22" s="5"/>
      <c r="Q22" s="5"/>
    </row>
    <row r="23" spans="1:17" ht="12.75">
      <c r="A23" s="5" t="s">
        <v>6</v>
      </c>
      <c r="B23" s="27"/>
      <c r="C23" s="27"/>
      <c r="D23" s="27"/>
      <c r="E23" s="27"/>
      <c r="F23" s="14"/>
      <c r="G23" s="14"/>
      <c r="H23" s="14"/>
      <c r="I23" s="14"/>
      <c r="J23" s="14"/>
      <c r="K23" s="14"/>
      <c r="L23" s="14"/>
      <c r="M23" s="14"/>
      <c r="N23" s="14"/>
      <c r="O23" s="5"/>
      <c r="P23" s="5"/>
      <c r="Q23" s="5"/>
    </row>
    <row r="24" spans="1:17" ht="12.75">
      <c r="A24" s="19" t="s">
        <v>27</v>
      </c>
      <c r="B24" s="27">
        <v>2.2478896513361843</v>
      </c>
      <c r="C24" s="27">
        <v>-13.70180421013942</v>
      </c>
      <c r="D24" s="27">
        <v>11.26652030735456</v>
      </c>
      <c r="E24" s="27">
        <v>10.715265213024763</v>
      </c>
      <c r="F24" s="14"/>
      <c r="G24" s="27">
        <v>1.369185912717268</v>
      </c>
      <c r="H24" s="27">
        <v>-11.543934906206378</v>
      </c>
      <c r="I24" s="27">
        <v>14.424875491682773</v>
      </c>
      <c r="J24" s="27">
        <v>13.034601296329287</v>
      </c>
      <c r="K24" s="14"/>
      <c r="L24" s="27">
        <v>-1.148327890398076</v>
      </c>
      <c r="M24" s="27">
        <v>-26.6989898989899</v>
      </c>
      <c r="N24" s="27">
        <v>9.965825157094036</v>
      </c>
      <c r="O24" s="27">
        <v>9.263157894736842</v>
      </c>
      <c r="P24" s="5"/>
      <c r="Q24" s="5"/>
    </row>
    <row r="25" spans="1:17" ht="12.75">
      <c r="A25" s="19" t="s">
        <v>28</v>
      </c>
      <c r="B25" s="27">
        <v>2.522535828773881</v>
      </c>
      <c r="C25" s="27">
        <v>-7.8972052655092995</v>
      </c>
      <c r="D25" s="27">
        <v>19.331285748441314</v>
      </c>
      <c r="E25" s="27">
        <v>13.374252512175582</v>
      </c>
      <c r="F25" s="14"/>
      <c r="G25" s="27">
        <v>3.6968853328427773</v>
      </c>
      <c r="H25" s="27">
        <v>0.5212265985731546</v>
      </c>
      <c r="I25" s="27">
        <v>11.286886216095635</v>
      </c>
      <c r="J25" s="27">
        <v>6.559080403346225</v>
      </c>
      <c r="K25" s="14"/>
      <c r="L25" s="27">
        <v>-2.691319779491077</v>
      </c>
      <c r="M25" s="27">
        <v>-18.729076632783492</v>
      </c>
      <c r="N25" s="27">
        <v>31.852905931695624</v>
      </c>
      <c r="O25" s="27">
        <v>19.71030957114456</v>
      </c>
      <c r="P25" s="5"/>
      <c r="Q25" s="5"/>
    </row>
    <row r="26" spans="1:17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5"/>
      <c r="Q26" s="5"/>
    </row>
    <row r="27" spans="1:17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</sheetData>
  <mergeCells count="3">
    <mergeCell ref="B10:E10"/>
    <mergeCell ref="G10:J10"/>
    <mergeCell ref="L10:O10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workbookViewId="0" topLeftCell="A1">
      <selection activeCell="B2" sqref="B2"/>
    </sheetView>
  </sheetViews>
  <sheetFormatPr defaultColWidth="9.140625" defaultRowHeight="12.75"/>
  <cols>
    <col min="1" max="1" width="24.7109375" style="0" customWidth="1"/>
    <col min="2" max="2" width="10.140625" style="0" customWidth="1"/>
    <col min="3" max="5" width="7.57421875" style="0" customWidth="1"/>
    <col min="6" max="6" width="4.7109375" style="0" customWidth="1"/>
    <col min="7" max="7" width="10.140625" style="0" customWidth="1"/>
    <col min="8" max="10" width="7.57421875" style="0" customWidth="1"/>
    <col min="11" max="11" width="4.7109375" style="0" customWidth="1"/>
    <col min="12" max="12" width="10.140625" style="0" customWidth="1"/>
    <col min="13" max="13" width="7.57421875" style="0" customWidth="1"/>
    <col min="14" max="15" width="6.140625" style="0" customWidth="1"/>
  </cols>
  <sheetData>
    <row r="1" ht="12.75">
      <c r="A1" s="7"/>
    </row>
    <row r="2" spans="1:2" ht="12.75">
      <c r="A2" s="7"/>
      <c r="B2" s="30"/>
    </row>
    <row r="4" spans="1:15" ht="12.75">
      <c r="A4" s="5" t="s">
        <v>37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2.7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5" t="s">
        <v>17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2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5"/>
      <c r="O8" s="15"/>
    </row>
    <row r="9" spans="1:15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16"/>
      <c r="O9" s="5"/>
    </row>
    <row r="10" spans="1:15" ht="12.75">
      <c r="A10" s="21"/>
      <c r="B10" s="42" t="s">
        <v>12</v>
      </c>
      <c r="C10" s="42"/>
      <c r="D10" s="42"/>
      <c r="E10" s="42"/>
      <c r="F10" s="5"/>
      <c r="G10" s="42" t="s">
        <v>13</v>
      </c>
      <c r="H10" s="42"/>
      <c r="I10" s="42"/>
      <c r="J10" s="42"/>
      <c r="K10" s="5"/>
      <c r="L10" s="42" t="s">
        <v>34</v>
      </c>
      <c r="M10" s="42"/>
      <c r="N10" s="42"/>
      <c r="O10" s="42"/>
    </row>
    <row r="11" spans="1:15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7"/>
      <c r="O11" s="5"/>
    </row>
    <row r="12" spans="1:15" ht="12.75">
      <c r="A12" s="15"/>
      <c r="B12" s="18" t="s">
        <v>32</v>
      </c>
      <c r="C12" s="18">
        <v>1999</v>
      </c>
      <c r="D12" s="18">
        <v>2000</v>
      </c>
      <c r="E12" s="18">
        <v>2001</v>
      </c>
      <c r="F12" s="18"/>
      <c r="G12" s="18" t="s">
        <v>32</v>
      </c>
      <c r="H12" s="18">
        <v>1999</v>
      </c>
      <c r="I12" s="18">
        <v>2000</v>
      </c>
      <c r="J12" s="18">
        <v>2001</v>
      </c>
      <c r="K12" s="18"/>
      <c r="L12" s="18" t="s">
        <v>32</v>
      </c>
      <c r="M12" s="18">
        <v>1999</v>
      </c>
      <c r="N12" s="18">
        <v>2000</v>
      </c>
      <c r="O12" s="18">
        <v>2001</v>
      </c>
    </row>
    <row r="13" spans="1:15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2.75">
      <c r="A14" s="5" t="s">
        <v>5</v>
      </c>
      <c r="B14" s="14">
        <v>2.2602096114706285</v>
      </c>
      <c r="C14" s="14">
        <v>2.561743113992488</v>
      </c>
      <c r="D14" s="14">
        <v>3.3459686948351703</v>
      </c>
      <c r="E14" s="14">
        <v>3.0576690625034</v>
      </c>
      <c r="F14" s="14"/>
      <c r="G14" s="14">
        <v>1.7413566536910423</v>
      </c>
      <c r="H14" s="14">
        <v>2.1</v>
      </c>
      <c r="I14" s="14">
        <v>3.4</v>
      </c>
      <c r="J14" s="14">
        <v>2.2</v>
      </c>
      <c r="K14" s="14"/>
      <c r="L14" s="14">
        <v>2.4810303966236944</v>
      </c>
      <c r="M14" s="14">
        <v>2.7613004206121383</v>
      </c>
      <c r="N14" s="14">
        <v>3.322617308739539</v>
      </c>
      <c r="O14" s="14">
        <v>3.428338646732356</v>
      </c>
    </row>
    <row r="15" spans="1:15" ht="17.25" customHeight="1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ht="12.75">
      <c r="A16" s="5" t="s">
        <v>16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2.75">
      <c r="A17" s="19" t="s">
        <v>27</v>
      </c>
      <c r="B17" s="27">
        <v>3.5</v>
      </c>
      <c r="C17" s="27">
        <v>10.633214326133427</v>
      </c>
      <c r="D17" s="27">
        <v>27.37877735175797</v>
      </c>
      <c r="E17" s="27">
        <v>-4.9258595843827</v>
      </c>
      <c r="F17" s="14"/>
      <c r="G17" s="27">
        <v>2.4448808109739444</v>
      </c>
      <c r="H17" s="27">
        <v>1.3087019194294813</v>
      </c>
      <c r="I17" s="27">
        <v>12.26644699891415</v>
      </c>
      <c r="J17" s="27">
        <v>-2.3313210819464403</v>
      </c>
      <c r="K17" s="14"/>
      <c r="L17" s="27">
        <v>3.759073590303018</v>
      </c>
      <c r="M17" s="27">
        <v>12</v>
      </c>
      <c r="N17" s="27">
        <v>31.869464595665136</v>
      </c>
      <c r="O17" s="27">
        <v>-5.582227322201503</v>
      </c>
    </row>
    <row r="18" spans="1:15" ht="12.75">
      <c r="A18" s="19" t="s">
        <v>28</v>
      </c>
      <c r="B18" s="27">
        <v>2.974950116347496</v>
      </c>
      <c r="C18" s="27">
        <v>-3.281376197341499</v>
      </c>
      <c r="D18" s="27">
        <v>3.840126492775528</v>
      </c>
      <c r="E18" s="27">
        <v>2.1906093978172905</v>
      </c>
      <c r="F18" s="14"/>
      <c r="G18" s="27">
        <v>4.903242215533348</v>
      </c>
      <c r="H18" s="27">
        <v>-8.706654811572399</v>
      </c>
      <c r="I18" s="27">
        <v>11.233892718010194</v>
      </c>
      <c r="J18" s="27">
        <v>-4.344165684458662</v>
      </c>
      <c r="K18" s="14"/>
      <c r="L18" s="27">
        <v>2.4869491172318217</v>
      </c>
      <c r="M18" s="27">
        <v>-1.744689506872392</v>
      </c>
      <c r="N18" s="27">
        <v>1.8942642683496522</v>
      </c>
      <c r="O18" s="27">
        <v>4.068042256478131</v>
      </c>
    </row>
    <row r="19" spans="1:15" ht="18" customHeight="1">
      <c r="A19" s="5"/>
      <c r="B19" s="27"/>
      <c r="C19" s="27"/>
      <c r="D19" s="27"/>
      <c r="E19" s="27"/>
      <c r="F19" s="14"/>
      <c r="G19" s="27"/>
      <c r="H19" s="27"/>
      <c r="I19" s="27"/>
      <c r="J19" s="27"/>
      <c r="K19" s="14"/>
      <c r="L19" s="27"/>
      <c r="M19" s="27"/>
      <c r="N19" s="27"/>
      <c r="O19" s="27"/>
    </row>
    <row r="20" spans="1:15" ht="12.75">
      <c r="A20" s="5" t="s">
        <v>6</v>
      </c>
      <c r="B20" s="27"/>
      <c r="C20" s="27"/>
      <c r="D20" s="27"/>
      <c r="E20" s="27"/>
      <c r="F20" s="14"/>
      <c r="G20" s="27"/>
      <c r="H20" s="27"/>
      <c r="I20" s="27"/>
      <c r="J20" s="27"/>
      <c r="K20" s="14"/>
      <c r="L20" s="27"/>
      <c r="M20" s="27"/>
      <c r="N20" s="27"/>
      <c r="O20" s="27"/>
    </row>
    <row r="21" spans="1:15" ht="12.75">
      <c r="A21" s="19" t="s">
        <v>27</v>
      </c>
      <c r="B21" s="27">
        <v>5.166590294705945</v>
      </c>
      <c r="C21" s="27">
        <v>10.041648376355717</v>
      </c>
      <c r="D21" s="27">
        <v>0.24648115716416943</v>
      </c>
      <c r="E21" s="27">
        <v>-0.014558395341313491</v>
      </c>
      <c r="F21" s="14"/>
      <c r="G21" s="27">
        <v>3.7139215900069957</v>
      </c>
      <c r="H21" s="27">
        <v>-3.789721459395838</v>
      </c>
      <c r="I21" s="27">
        <v>-3.4129832001304954</v>
      </c>
      <c r="J21" s="27">
        <v>-4.078186346941356</v>
      </c>
      <c r="K21" s="14"/>
      <c r="L21" s="27">
        <v>5.4549653880773725</v>
      </c>
      <c r="M21" s="27">
        <v>13.117793589648516</v>
      </c>
      <c r="N21" s="27">
        <v>0.9387100257624524</v>
      </c>
      <c r="O21" s="27">
        <v>0.7209830127690819</v>
      </c>
    </row>
    <row r="22" spans="1:15" ht="12.75">
      <c r="A22" s="19" t="s">
        <v>28</v>
      </c>
      <c r="B22" s="27">
        <v>3.8806048173852856</v>
      </c>
      <c r="C22" s="27">
        <v>-2.258577277131133</v>
      </c>
      <c r="D22" s="27">
        <v>7.072567329515647</v>
      </c>
      <c r="E22" s="27">
        <v>-3.307984496723741</v>
      </c>
      <c r="F22" s="14"/>
      <c r="G22" s="27">
        <v>4.450706677738975</v>
      </c>
      <c r="H22" s="27">
        <v>2.3340613778550967</v>
      </c>
      <c r="I22" s="27">
        <v>0.44675963608081143</v>
      </c>
      <c r="J22" s="27">
        <v>-8.43987467137249</v>
      </c>
      <c r="K22" s="14"/>
      <c r="L22" s="27">
        <v>3.788580588450104</v>
      </c>
      <c r="M22" s="27">
        <v>-3.04249060871929</v>
      </c>
      <c r="N22" s="27">
        <v>8.26623480303825</v>
      </c>
      <c r="O22" s="27">
        <v>-2.450226482671449</v>
      </c>
    </row>
    <row r="23" spans="1:15" ht="12.75">
      <c r="A23" s="1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15"/>
    </row>
    <row r="24" spans="1:15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</sheetData>
  <mergeCells count="3">
    <mergeCell ref="B10:E10"/>
    <mergeCell ref="G10:J10"/>
    <mergeCell ref="L10:O10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workbookViewId="0" topLeftCell="A1">
      <selection activeCell="B2" sqref="B2"/>
    </sheetView>
  </sheetViews>
  <sheetFormatPr defaultColWidth="9.140625" defaultRowHeight="12.75"/>
  <cols>
    <col min="1" max="1" width="21.7109375" style="0" customWidth="1"/>
    <col min="2" max="2" width="8.140625" style="0" customWidth="1"/>
    <col min="3" max="3" width="8.28125" style="0" customWidth="1"/>
    <col min="4" max="4" width="7.7109375" style="0" customWidth="1"/>
    <col min="5" max="5" width="4.28125" style="0" customWidth="1"/>
    <col min="6" max="9" width="9.7109375" style="0" customWidth="1"/>
  </cols>
  <sheetData>
    <row r="1" ht="12.75">
      <c r="A1" s="7"/>
    </row>
    <row r="2" spans="1:2" ht="12.75">
      <c r="A2" s="7"/>
      <c r="B2" s="30"/>
    </row>
    <row r="4" ht="12.75">
      <c r="A4" s="5" t="s">
        <v>36</v>
      </c>
    </row>
    <row r="6" ht="12.75">
      <c r="A6" s="4" t="s">
        <v>48</v>
      </c>
    </row>
    <row r="7" ht="12.75">
      <c r="A7" t="s">
        <v>17</v>
      </c>
    </row>
    <row r="9" spans="1:10" ht="12.75">
      <c r="A9" s="16"/>
      <c r="B9" s="16"/>
      <c r="C9" s="16"/>
      <c r="D9" s="16"/>
      <c r="E9" s="16"/>
      <c r="F9" s="16"/>
      <c r="G9" s="16"/>
      <c r="H9" s="16"/>
      <c r="I9" s="16"/>
      <c r="J9" s="5"/>
    </row>
    <row r="10" spans="1:10" ht="12.75">
      <c r="A10" s="24"/>
      <c r="B10" s="25" t="s">
        <v>11</v>
      </c>
      <c r="C10" s="25" t="s">
        <v>33</v>
      </c>
      <c r="D10" s="25" t="s">
        <v>32</v>
      </c>
      <c r="E10" s="25"/>
      <c r="F10" s="17">
        <v>1998</v>
      </c>
      <c r="G10" s="17">
        <v>1999</v>
      </c>
      <c r="H10" s="17">
        <v>2000</v>
      </c>
      <c r="I10" s="17">
        <v>2001</v>
      </c>
      <c r="J10" s="5"/>
    </row>
    <row r="11" spans="1:10" ht="12.75">
      <c r="A11" s="15"/>
      <c r="B11" s="15"/>
      <c r="C11" s="15"/>
      <c r="D11" s="15"/>
      <c r="E11" s="15"/>
      <c r="F11" s="15"/>
      <c r="G11" s="15"/>
      <c r="H11" s="15"/>
      <c r="I11" s="15"/>
      <c r="J11" s="5"/>
    </row>
    <row r="12" spans="1:10" ht="12.7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2.75">
      <c r="A13" s="5"/>
      <c r="B13" s="14"/>
      <c r="C13" s="14"/>
      <c r="D13" s="14"/>
      <c r="E13" s="14"/>
      <c r="F13" s="14"/>
      <c r="G13" s="14"/>
      <c r="H13" s="14"/>
      <c r="I13" s="14"/>
      <c r="J13" s="5"/>
    </row>
    <row r="14" spans="1:10" ht="12.75">
      <c r="A14" s="5" t="s">
        <v>16</v>
      </c>
      <c r="B14" s="14"/>
      <c r="C14" s="14"/>
      <c r="D14" s="14"/>
      <c r="E14" s="14"/>
      <c r="F14" s="14"/>
      <c r="G14" s="14"/>
      <c r="H14" s="14"/>
      <c r="I14" s="14"/>
      <c r="J14" s="5"/>
    </row>
    <row r="15" spans="1:10" ht="12.75">
      <c r="A15" s="19" t="s">
        <v>27</v>
      </c>
      <c r="B15" s="27">
        <v>1.7052997797193845</v>
      </c>
      <c r="C15" s="27">
        <v>11.507146811655868</v>
      </c>
      <c r="D15" s="27">
        <v>6.4935105725256985</v>
      </c>
      <c r="E15" s="27"/>
      <c r="F15" s="27">
        <v>-21.8103878853743</v>
      </c>
      <c r="G15" s="27">
        <v>29.610546414331463</v>
      </c>
      <c r="H15" s="27">
        <v>41.574865412320314</v>
      </c>
      <c r="I15" s="27">
        <v>-9.426895842020501</v>
      </c>
      <c r="J15" s="5"/>
    </row>
    <row r="16" spans="1:10" ht="12.75">
      <c r="A16" s="19" t="s">
        <v>28</v>
      </c>
      <c r="B16" s="27">
        <v>5.136954004814289</v>
      </c>
      <c r="C16" s="27">
        <v>5.271463016668234</v>
      </c>
      <c r="D16" s="27">
        <v>5.204187013648571</v>
      </c>
      <c r="E16" s="27"/>
      <c r="F16" s="27">
        <v>-0.4660866774104973</v>
      </c>
      <c r="G16" s="27">
        <v>2.8526127675584174</v>
      </c>
      <c r="H16" s="27">
        <v>12.578057638544143</v>
      </c>
      <c r="I16" s="27">
        <v>4.424768491656414</v>
      </c>
      <c r="J16" s="5"/>
    </row>
    <row r="17" spans="1:10" ht="17.25" customHeight="1">
      <c r="A17" s="5"/>
      <c r="B17" s="27"/>
      <c r="C17" s="27"/>
      <c r="D17" s="27"/>
      <c r="E17" s="27"/>
      <c r="F17" s="27"/>
      <c r="G17" s="27"/>
      <c r="H17" s="27"/>
      <c r="I17" s="27"/>
      <c r="J17" s="5"/>
    </row>
    <row r="18" spans="1:10" ht="12.75">
      <c r="A18" s="5" t="s">
        <v>6</v>
      </c>
      <c r="B18" s="27"/>
      <c r="C18" s="27"/>
      <c r="D18" s="27"/>
      <c r="E18" s="27"/>
      <c r="F18" s="27"/>
      <c r="G18" s="27"/>
      <c r="H18" s="27"/>
      <c r="I18" s="27"/>
      <c r="J18" s="5"/>
    </row>
    <row r="19" spans="1:10" ht="12.75">
      <c r="A19" s="19" t="s">
        <v>27</v>
      </c>
      <c r="B19" s="27">
        <v>7.552228710909789</v>
      </c>
      <c r="C19" s="27">
        <v>8.723889108517291</v>
      </c>
      <c r="D19" s="27">
        <v>8.136472051469076</v>
      </c>
      <c r="E19" s="27"/>
      <c r="F19" s="27">
        <v>5.152326013295828</v>
      </c>
      <c r="G19" s="27">
        <v>8.551161348923722</v>
      </c>
      <c r="H19" s="27">
        <v>16.052264576969062</v>
      </c>
      <c r="I19" s="27">
        <v>-6.779627070440035</v>
      </c>
      <c r="J19" s="5"/>
    </row>
    <row r="20" spans="1:10" ht="12.75">
      <c r="A20" s="19" t="s">
        <v>28</v>
      </c>
      <c r="B20" s="27">
        <v>2.7056289097493074</v>
      </c>
      <c r="C20" s="27">
        <v>4.8928437247477214</v>
      </c>
      <c r="D20" s="27">
        <v>3.7934751459964824</v>
      </c>
      <c r="E20" s="27"/>
      <c r="F20" s="27">
        <v>-11.150665777356341</v>
      </c>
      <c r="G20" s="27">
        <v>0.7217473884140485</v>
      </c>
      <c r="H20" s="27">
        <v>8.420884854035915</v>
      </c>
      <c r="I20" s="27">
        <v>-6.7394396672208865</v>
      </c>
      <c r="J20" s="5"/>
    </row>
    <row r="21" spans="1:10" ht="12.75">
      <c r="A21" s="15"/>
      <c r="B21" s="15"/>
      <c r="C21" s="15"/>
      <c r="D21" s="15"/>
      <c r="E21" s="15"/>
      <c r="F21" s="15"/>
      <c r="G21" s="15"/>
      <c r="H21" s="15"/>
      <c r="I21" s="15"/>
      <c r="J21" s="5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</sheetData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workbookViewId="0" topLeftCell="A1">
      <selection activeCell="B2" sqref="B2"/>
    </sheetView>
  </sheetViews>
  <sheetFormatPr defaultColWidth="9.140625" defaultRowHeight="12.75"/>
  <cols>
    <col min="1" max="1" width="21.421875" style="0" customWidth="1"/>
    <col min="2" max="2" width="10.140625" style="0" customWidth="1"/>
    <col min="3" max="5" width="6.00390625" style="0" customWidth="1"/>
    <col min="6" max="6" width="4.7109375" style="0" customWidth="1"/>
    <col min="7" max="7" width="9.8515625" style="0" customWidth="1"/>
    <col min="8" max="10" width="6.140625" style="0" customWidth="1"/>
    <col min="11" max="11" width="4.7109375" style="0" customWidth="1"/>
    <col min="12" max="12" width="10.00390625" style="0" customWidth="1"/>
    <col min="13" max="15" width="6.140625" style="0" customWidth="1"/>
  </cols>
  <sheetData>
    <row r="1" ht="12.75">
      <c r="A1" s="7"/>
    </row>
    <row r="2" spans="1:2" ht="12.75">
      <c r="A2" s="7"/>
      <c r="B2" s="30"/>
    </row>
    <row r="4" ht="12.75">
      <c r="A4" t="s">
        <v>50</v>
      </c>
    </row>
    <row r="6" ht="12.75">
      <c r="A6" s="4" t="s">
        <v>49</v>
      </c>
    </row>
    <row r="7" ht="12.75">
      <c r="A7" t="s">
        <v>17</v>
      </c>
    </row>
    <row r="8" spans="1:15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O8" s="3"/>
    </row>
    <row r="9" ht="12.75">
      <c r="N9" s="8"/>
    </row>
    <row r="10" spans="1:15" ht="14.25">
      <c r="A10" s="6"/>
      <c r="B10" s="43" t="s">
        <v>9</v>
      </c>
      <c r="C10" s="43"/>
      <c r="D10" s="43"/>
      <c r="E10" s="43"/>
      <c r="G10" s="43" t="s">
        <v>10</v>
      </c>
      <c r="H10" s="43"/>
      <c r="I10" s="43"/>
      <c r="J10" s="43"/>
      <c r="L10" s="43" t="s">
        <v>14</v>
      </c>
      <c r="M10" s="43"/>
      <c r="N10" s="43"/>
      <c r="O10" s="43"/>
    </row>
    <row r="11" ht="12.75">
      <c r="N11" s="8"/>
    </row>
    <row r="12" spans="1:15" ht="12.75">
      <c r="A12" s="3"/>
      <c r="B12" s="29" t="s">
        <v>32</v>
      </c>
      <c r="C12" s="3">
        <v>1999</v>
      </c>
      <c r="D12" s="3">
        <v>2000</v>
      </c>
      <c r="E12" s="3">
        <v>2001</v>
      </c>
      <c r="F12" s="3"/>
      <c r="G12" s="29" t="s">
        <v>32</v>
      </c>
      <c r="H12" s="3">
        <v>1999</v>
      </c>
      <c r="I12" s="3">
        <v>2000</v>
      </c>
      <c r="J12" s="3">
        <v>2001</v>
      </c>
      <c r="K12" s="3"/>
      <c r="L12" s="29" t="s">
        <v>32</v>
      </c>
      <c r="M12" s="3">
        <v>1999</v>
      </c>
      <c r="N12" s="3">
        <v>2000</v>
      </c>
      <c r="O12" s="3">
        <v>2001</v>
      </c>
    </row>
    <row r="13" ht="12.75">
      <c r="N13" s="2"/>
    </row>
    <row r="14" spans="1:15" ht="12.75">
      <c r="A14" t="s">
        <v>5</v>
      </c>
      <c r="B14" s="1">
        <v>3.2971322036715662</v>
      </c>
      <c r="C14" s="1">
        <v>2.843374255913921</v>
      </c>
      <c r="D14" s="1">
        <v>3.9468624615063197</v>
      </c>
      <c r="E14" s="1">
        <v>0.9295569183354714</v>
      </c>
      <c r="F14" s="1"/>
      <c r="G14" s="1">
        <v>1.415286952026534</v>
      </c>
      <c r="H14" s="1">
        <v>0.669375612233793</v>
      </c>
      <c r="I14" s="1">
        <v>2.362374988737727</v>
      </c>
      <c r="J14" s="1">
        <v>-0.57916417279867</v>
      </c>
      <c r="K14" s="1"/>
      <c r="L14" s="1">
        <v>5.34237545306452</v>
      </c>
      <c r="M14" s="1">
        <v>6.8660083432708925</v>
      </c>
      <c r="N14" s="26">
        <v>7.206092202354621</v>
      </c>
      <c r="O14" s="1">
        <v>2.66521710538904</v>
      </c>
    </row>
    <row r="15" spans="2:15" ht="17.2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26"/>
      <c r="O15" s="1"/>
    </row>
    <row r="16" spans="1:16" ht="12.75">
      <c r="A16" t="s">
        <v>16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33"/>
      <c r="M16" s="33"/>
      <c r="N16" s="34"/>
      <c r="O16" s="33"/>
      <c r="P16" s="35"/>
    </row>
    <row r="17" spans="1:16" ht="12.75">
      <c r="A17" s="20" t="s">
        <v>27</v>
      </c>
      <c r="B17" s="38">
        <v>8.358559773954351</v>
      </c>
      <c r="C17" s="38">
        <v>7.3777396137839375</v>
      </c>
      <c r="D17" s="38">
        <v>18.467630216205666</v>
      </c>
      <c r="E17" s="38">
        <v>-9.187844488658524</v>
      </c>
      <c r="F17" s="38"/>
      <c r="G17" s="38">
        <v>5.2398214478954275</v>
      </c>
      <c r="H17" s="38">
        <v>8.104617621356596</v>
      </c>
      <c r="I17" s="38">
        <v>14.279139751101077</v>
      </c>
      <c r="J17" s="38">
        <v>-15.806605751916017</v>
      </c>
      <c r="K17" s="38"/>
      <c r="L17" s="39">
        <v>11.298178473671323</v>
      </c>
      <c r="M17" s="39">
        <v>9.8975867113955</v>
      </c>
      <c r="N17" s="40">
        <v>18.703842161034043</v>
      </c>
      <c r="O17" s="39">
        <v>-11.202695262672568</v>
      </c>
      <c r="P17" s="35"/>
    </row>
    <row r="18" spans="1:16" ht="12.75">
      <c r="A18" s="20" t="s">
        <v>28</v>
      </c>
      <c r="B18" s="38">
        <v>7.676544885776745</v>
      </c>
      <c r="C18" s="38">
        <v>10.48106562763224</v>
      </c>
      <c r="D18" s="38">
        <v>23.366189116288048</v>
      </c>
      <c r="E18" s="38">
        <v>-7.371394049069131</v>
      </c>
      <c r="F18" s="38"/>
      <c r="G18" s="38">
        <v>4.893287045135769</v>
      </c>
      <c r="H18" s="38">
        <v>10.973174940460073</v>
      </c>
      <c r="I18" s="38">
        <v>21.926544197492785</v>
      </c>
      <c r="J18" s="38">
        <v>-8.016104935034821</v>
      </c>
      <c r="K18" s="38"/>
      <c r="L18" s="39">
        <v>8.334644529939608</v>
      </c>
      <c r="M18" s="39">
        <v>15.08533770051895</v>
      </c>
      <c r="N18" s="40">
        <v>27.532986777857037</v>
      </c>
      <c r="O18" s="39">
        <v>-8.703858552888057</v>
      </c>
      <c r="P18" s="35"/>
    </row>
    <row r="19" spans="1:15" ht="12" customHeight="1">
      <c r="A19" s="20"/>
      <c r="B19" s="38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6"/>
      <c r="O19" s="1"/>
    </row>
    <row r="20" spans="1:15" ht="12.75">
      <c r="A20" s="20" t="s">
        <v>29</v>
      </c>
      <c r="B20" s="38">
        <v>8.1</v>
      </c>
      <c r="C20" s="38">
        <v>6.7</v>
      </c>
      <c r="D20" s="38">
        <v>15.8</v>
      </c>
      <c r="E20" s="38">
        <v>-3.4</v>
      </c>
      <c r="F20" s="1"/>
      <c r="G20" s="38">
        <v>3</v>
      </c>
      <c r="H20" s="38">
        <v>2.17</v>
      </c>
      <c r="I20" s="38">
        <v>9.34</v>
      </c>
      <c r="J20" s="38">
        <v>-10.18</v>
      </c>
      <c r="K20" s="1"/>
      <c r="L20" s="38">
        <v>13.8</v>
      </c>
      <c r="M20" s="38">
        <v>13.1</v>
      </c>
      <c r="N20" s="41">
        <v>20.4</v>
      </c>
      <c r="O20" s="38">
        <v>-2.1</v>
      </c>
    </row>
    <row r="21" spans="1:15" ht="12.75">
      <c r="A21" s="20" t="s">
        <v>30</v>
      </c>
      <c r="B21" s="38">
        <v>7.8</v>
      </c>
      <c r="C21" s="38">
        <v>10</v>
      </c>
      <c r="D21" s="38">
        <v>16.2</v>
      </c>
      <c r="E21" s="38">
        <v>-1.7</v>
      </c>
      <c r="F21" s="1"/>
      <c r="G21" s="38">
        <v>5.307352324181318</v>
      </c>
      <c r="H21" s="38">
        <v>9.62</v>
      </c>
      <c r="I21" s="38">
        <v>10.88</v>
      </c>
      <c r="J21" s="38">
        <v>-1.3</v>
      </c>
      <c r="K21" s="1"/>
      <c r="L21" s="38">
        <v>8.8</v>
      </c>
      <c r="M21" s="38">
        <v>17.3</v>
      </c>
      <c r="N21" s="41">
        <v>22.3</v>
      </c>
      <c r="O21" s="38">
        <v>-5.2</v>
      </c>
    </row>
    <row r="22" spans="2:15" ht="17.25" customHeight="1">
      <c r="B22" s="38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6"/>
      <c r="O22" s="1"/>
    </row>
    <row r="23" spans="1:15" ht="12.75">
      <c r="A23" t="s">
        <v>6</v>
      </c>
      <c r="B23" s="3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6"/>
      <c r="O23" s="1"/>
    </row>
    <row r="24" spans="1:15" ht="12.75">
      <c r="A24" s="20" t="s">
        <v>27</v>
      </c>
      <c r="B24" s="38">
        <v>8.748706086921382</v>
      </c>
      <c r="C24" s="38">
        <v>4.459075334750285</v>
      </c>
      <c r="D24" s="38">
        <v>12.155663036333193</v>
      </c>
      <c r="E24" s="38">
        <v>-0.5264393176373444</v>
      </c>
      <c r="F24" s="38"/>
      <c r="G24" s="38">
        <v>5.138236926513961</v>
      </c>
      <c r="H24" s="38">
        <v>-2.398899587345257</v>
      </c>
      <c r="I24" s="38">
        <v>13.248475442942285</v>
      </c>
      <c r="J24" s="38">
        <v>-6.783586689330365</v>
      </c>
      <c r="K24" s="38"/>
      <c r="L24" s="39">
        <v>10.401298120677506</v>
      </c>
      <c r="M24" s="39">
        <v>0.3780229563031604</v>
      </c>
      <c r="N24" s="40">
        <v>7.8865767610501845</v>
      </c>
      <c r="O24" s="39">
        <v>-2.0105506687479835</v>
      </c>
    </row>
    <row r="25" spans="1:15" ht="12.75">
      <c r="A25" s="20" t="s">
        <v>28</v>
      </c>
      <c r="B25" s="38">
        <v>7.383186050486347</v>
      </c>
      <c r="C25" s="38">
        <v>4.660313806952896</v>
      </c>
      <c r="D25" s="38">
        <v>8.21869619426468</v>
      </c>
      <c r="E25" s="38">
        <v>-2.6142141378785366</v>
      </c>
      <c r="F25" s="38"/>
      <c r="G25" s="38">
        <v>3.217873244688465</v>
      </c>
      <c r="H25" s="38">
        <v>3.132836155252525</v>
      </c>
      <c r="I25" s="38">
        <v>1.325181960708749</v>
      </c>
      <c r="J25" s="38">
        <v>-7.484916065902529</v>
      </c>
      <c r="K25" s="38"/>
      <c r="L25" s="39">
        <v>11.367214707710502</v>
      </c>
      <c r="M25" s="39">
        <v>4.093285548198796</v>
      </c>
      <c r="N25" s="40">
        <v>16.38748919411511</v>
      </c>
      <c r="O25" s="39">
        <v>-2.383803568242853</v>
      </c>
    </row>
    <row r="26" spans="1:15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8" ht="14.25">
      <c r="A28" s="9" t="s">
        <v>31</v>
      </c>
    </row>
  </sheetData>
  <mergeCells count="3">
    <mergeCell ref="B10:E10"/>
    <mergeCell ref="G10:J10"/>
    <mergeCell ref="L10:O10"/>
  </mergeCells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diakanto</dc:creator>
  <cp:keywords/>
  <dc:description/>
  <cp:lastModifiedBy>Cooper</cp:lastModifiedBy>
  <cp:lastPrinted>2002-09-26T10:12:54Z</cp:lastPrinted>
  <dcterms:created xsi:type="dcterms:W3CDTF">1998-01-16T14:22:57Z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