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440" windowHeight="9120" tabRatio="377" firstSheet="2" activeTab="2"/>
  </bookViews>
  <sheets>
    <sheet name="Work2" sheetId="1" r:id="rId1"/>
    <sheet name="Sheet1" sheetId="2" r:id="rId2"/>
    <sheet name="English" sheetId="3" r:id="rId3"/>
    <sheet name="French" sheetId="4" r:id="rId4"/>
    <sheet name="Spanish" sheetId="5" r:id="rId5"/>
  </sheets>
  <definedNames>
    <definedName name="_Order1" hidden="1">0</definedName>
    <definedName name="Labels" localSheetId="2">'English'!$B$9:$B$15</definedName>
    <definedName name="Labels" localSheetId="3">'French'!$B$9:$B$15</definedName>
    <definedName name="Labels" localSheetId="4">'Spanish'!$B$9:$B$15</definedName>
    <definedName name="_xlnm.Print_Area" localSheetId="2">'English'!$A$1:$H$17</definedName>
    <definedName name="_xlnm.Print_Area" localSheetId="3">'French'!$A$1:$H$17</definedName>
    <definedName name="_xlnm.Print_Area" localSheetId="1">'Sheet1'!$AD$2:$AF$9</definedName>
    <definedName name="_xlnm.Print_Area" localSheetId="4">'Spanish'!$A$1:$H$17</definedName>
    <definedName name="_xlnm.Print_Area" localSheetId="0">'Work2'!$A$1:$J$161</definedName>
    <definedName name="_xlnm.Print_Titles" localSheetId="0">'Work2'!$1:$1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<sst xmlns="http://schemas.openxmlformats.org/spreadsheetml/2006/main" count="399" uniqueCount="91">
  <si>
    <t>(Billion dollars and percentage)</t>
  </si>
  <si>
    <t>Value</t>
  </si>
  <si>
    <t>Intra-Western Europe</t>
  </si>
  <si>
    <t>Middle East to Asia</t>
  </si>
  <si>
    <t>Intra-Asia</t>
  </si>
  <si>
    <t>Annual percentage change</t>
  </si>
  <si>
    <t xml:space="preserve">Principaux courants d'échanges régionaux dans les </t>
  </si>
  <si>
    <t>(En milliards de dollars et en pourcentage)</t>
  </si>
  <si>
    <t>Valeur</t>
  </si>
  <si>
    <t>Variation annuelle en pourcentage</t>
  </si>
  <si>
    <t>Intra-Europe occidentale</t>
  </si>
  <si>
    <t>Moyen-Orient vers l'Asie</t>
  </si>
  <si>
    <t>Intra-Asie</t>
  </si>
  <si>
    <t xml:space="preserve">Principales corrientes regionales en las exportaciones </t>
  </si>
  <si>
    <t>(Miles de millones de dólares y porcentajes)</t>
  </si>
  <si>
    <t>Valor</t>
  </si>
  <si>
    <t>Variación porcentual anual</t>
  </si>
  <si>
    <t>Europa Occidental (intrarregional)</t>
  </si>
  <si>
    <t>Oriente Medio a Asia</t>
  </si>
  <si>
    <t>Asia (intrarregional)</t>
  </si>
  <si>
    <t xml:space="preserve">   Fuels</t>
  </si>
  <si>
    <t>World</t>
  </si>
  <si>
    <t>NA</t>
  </si>
  <si>
    <t xml:space="preserve">  Agricultural products</t>
  </si>
  <si>
    <t xml:space="preserve">   Food</t>
  </si>
  <si>
    <t xml:space="preserve">   Raw materials</t>
  </si>
  <si>
    <t xml:space="preserve">  Mining products</t>
  </si>
  <si>
    <t xml:space="preserve">   Ores and minerals</t>
  </si>
  <si>
    <t xml:space="preserve">   Non-ferrous metals</t>
  </si>
  <si>
    <t xml:space="preserve">  Manufactures</t>
  </si>
  <si>
    <t xml:space="preserve">   Iron and steel</t>
  </si>
  <si>
    <t xml:space="preserve">   Chemicals</t>
  </si>
  <si>
    <t xml:space="preserve">   Other semi-manufactures</t>
  </si>
  <si>
    <t xml:space="preserve">   Machinery and transport equipment</t>
  </si>
  <si>
    <t xml:space="preserve">     Automotive products</t>
  </si>
  <si>
    <t xml:space="preserve">     Office and telecom equipment</t>
  </si>
  <si>
    <t xml:space="preserve">     Other machinery and transport equipment</t>
  </si>
  <si>
    <t xml:space="preserve">   Textiles</t>
  </si>
  <si>
    <t xml:space="preserve">   Clothing</t>
  </si>
  <si>
    <t xml:space="preserve">   Other consumer goods</t>
  </si>
  <si>
    <t xml:space="preserve">  nes</t>
  </si>
  <si>
    <t xml:space="preserve">  Total merchandise exports</t>
  </si>
  <si>
    <t xml:space="preserve">  Total merchandise exports </t>
  </si>
  <si>
    <t>LA</t>
  </si>
  <si>
    <t>WE</t>
  </si>
  <si>
    <t>ME</t>
  </si>
  <si>
    <t>AF</t>
  </si>
  <si>
    <t>CEE/BS/CIS</t>
  </si>
  <si>
    <t>ASIA</t>
  </si>
  <si>
    <t>1997 values</t>
  </si>
  <si>
    <t>Africa to Western Europe</t>
  </si>
  <si>
    <t>Afrique vers l'Europe occidentale</t>
  </si>
  <si>
    <t>África a Europa Occidental</t>
  </si>
  <si>
    <t>Intra-North America</t>
  </si>
  <si>
    <t>Intra-Amérique du Nord</t>
  </si>
  <si>
    <t>América del Norte (intrarregional)</t>
  </si>
  <si>
    <t>Table IV.16</t>
  </si>
  <si>
    <t>Tableau IV.16</t>
  </si>
  <si>
    <t>Cuadro IV.16</t>
  </si>
  <si>
    <t>1995-00</t>
  </si>
  <si>
    <t>Major regional flows in world exports of fuels, 2002</t>
  </si>
  <si>
    <t>C./E. Europe/Baltic States/CIS to</t>
  </si>
  <si>
    <t>Europe c./o., Etats baltes, CEI vers</t>
  </si>
  <si>
    <t>Europa C./O., Estados Bálticos, CEI a</t>
  </si>
  <si>
    <t>Western Europe</t>
  </si>
  <si>
    <t>l'Europe occidentale</t>
  </si>
  <si>
    <t>Europa Occidental</t>
  </si>
  <si>
    <t>North America</t>
  </si>
  <si>
    <t>Latin America</t>
  </si>
  <si>
    <t>Western Europe, total</t>
  </si>
  <si>
    <t>Central  and Eastern Europe, the Baltic States and</t>
  </si>
  <si>
    <t>Africa, total</t>
  </si>
  <si>
    <t>Middle East</t>
  </si>
  <si>
    <t>Asia, total</t>
  </si>
  <si>
    <t>Origin</t>
  </si>
  <si>
    <t xml:space="preserve">   Fuels na</t>
  </si>
  <si>
    <t xml:space="preserve">   Fuels la</t>
  </si>
  <si>
    <t xml:space="preserve">   Fuels we</t>
  </si>
  <si>
    <t xml:space="preserve">   Fuels ee</t>
  </si>
  <si>
    <t xml:space="preserve">   Fuels af</t>
  </si>
  <si>
    <t xml:space="preserve">   Fuels me</t>
  </si>
  <si>
    <t xml:space="preserve">   Fuels as</t>
  </si>
  <si>
    <t xml:space="preserve">    na</t>
  </si>
  <si>
    <t xml:space="preserve">   la</t>
  </si>
  <si>
    <t xml:space="preserve">  we</t>
  </si>
  <si>
    <t>ee</t>
  </si>
  <si>
    <t xml:space="preserve"> af</t>
  </si>
  <si>
    <t>me</t>
  </si>
  <si>
    <t xml:space="preserve"> as</t>
  </si>
  <si>
    <t>mundiales de combustibles, 2002</t>
  </si>
  <si>
    <t>exportations mondiales de combustibles, 2002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</si>
</sst>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* #,##0_-;_-* #,##0\-;_-* &quot;-&quot;_-;_-@_-"/>
    <numFmt numFmtId="178" formatCode="_-&quot;$&quot;\ * #,##0.00_-;_-&quot;$&quot;\ * #,##0.00\-;_-&quot;$&quot;\ * &quot;-&quot;??_-;_-@_-"/>
    <numFmt numFmtId="179" formatCode="_-* #,##0.00_-;_-* #,##0.00\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0_)"/>
    <numFmt numFmtId="189" formatCode="0.0_)"/>
    <numFmt numFmtId="190" formatCode="_ * #,##0_ ;_ * \-#,##0_ ;_ * &quot;-&quot;??_ ;_ @_ "/>
    <numFmt numFmtId="191" formatCode="0.0"/>
  </numFmts>
  <fonts count="15">
    <font>
      <sz val="11"/>
      <name val="CG Times"/>
      <family val="0"/>
    </font>
    <font>
      <sz val="10"/>
      <name val="Arial"/>
      <family val="0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Frutiger 47LightCn"/>
      <family val="2"/>
    </font>
    <font>
      <sz val="12"/>
      <color indexed="8"/>
      <name val="CG Times"/>
      <family val="1"/>
    </font>
    <font>
      <sz val="11"/>
      <color indexed="8"/>
      <name val="CG Times"/>
      <family val="0"/>
    </font>
    <font>
      <sz val="11"/>
      <color indexed="12"/>
      <name val="CG Times"/>
      <family val="0"/>
    </font>
    <font>
      <b/>
      <sz val="11"/>
      <name val="CG Times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2" borderId="0" xfId="0" applyFont="1" applyFill="1" applyAlignment="1" applyProtection="1">
      <alignment vertical="center"/>
      <protection/>
    </xf>
    <xf numFmtId="0" fontId="4" fillId="2" borderId="0" xfId="0" applyFont="1" applyFill="1" applyAlignment="1" applyProtection="1">
      <alignment vertical="center"/>
      <protection/>
    </xf>
    <xf numFmtId="0" fontId="2" fillId="2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1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"/>
      <protection/>
    </xf>
    <xf numFmtId="188" fontId="5" fillId="0" borderId="0" xfId="0" applyNumberFormat="1" applyFont="1" applyAlignment="1" applyProtection="1">
      <alignment/>
      <protection/>
    </xf>
    <xf numFmtId="189" fontId="5" fillId="0" borderId="0" xfId="0" applyNumberFormat="1" applyFont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5" fillId="0" borderId="0" xfId="0" applyFont="1" applyAlignment="1">
      <alignment horizontal="right"/>
    </xf>
    <xf numFmtId="0" fontId="5" fillId="2" borderId="0" xfId="0" applyFont="1" applyFill="1" applyAlignment="1">
      <alignment/>
    </xf>
    <xf numFmtId="188" fontId="0" fillId="0" borderId="0" xfId="0" applyNumberFormat="1" applyAlignment="1" applyProtection="1">
      <alignment/>
      <protection/>
    </xf>
    <xf numFmtId="188" fontId="6" fillId="0" borderId="0" xfId="0" applyNumberFormat="1" applyFont="1" applyAlignment="1" applyProtection="1">
      <alignment horizontal="right"/>
      <protection/>
    </xf>
    <xf numFmtId="1" fontId="0" fillId="0" borderId="0" xfId="0" applyNumberFormat="1" applyAlignment="1" applyProtection="1">
      <alignment/>
      <protection/>
    </xf>
    <xf numFmtId="1" fontId="7" fillId="0" borderId="0" xfId="0" applyNumberFormat="1" applyFont="1" applyAlignment="1" applyProtection="1">
      <alignment/>
      <protection/>
    </xf>
    <xf numFmtId="1" fontId="8" fillId="0" borderId="0" xfId="0" applyNumberFormat="1" applyFont="1" applyAlignment="1">
      <alignment/>
    </xf>
    <xf numFmtId="188" fontId="0" fillId="0" borderId="1" xfId="0" applyNumberFormat="1" applyBorder="1" applyAlignment="1" applyProtection="1">
      <alignment/>
      <protection/>
    </xf>
    <xf numFmtId="1" fontId="10" fillId="0" borderId="0" xfId="0" applyNumberFormat="1" applyFont="1" applyAlignment="1" applyProtection="1">
      <alignment/>
      <protection/>
    </xf>
    <xf numFmtId="1" fontId="0" fillId="0" borderId="1" xfId="0" applyNumberFormat="1" applyBorder="1" applyAlignment="1" applyProtection="1">
      <alignment/>
      <protection/>
    </xf>
    <xf numFmtId="1" fontId="8" fillId="0" borderId="0" xfId="0" applyNumberFormat="1" applyFont="1" applyAlignment="1" applyProtection="1">
      <alignment/>
      <protection/>
    </xf>
    <xf numFmtId="1" fontId="8" fillId="0" borderId="1" xfId="0" applyNumberFormat="1" applyFont="1" applyBorder="1" applyAlignment="1" applyProtection="1">
      <alignment/>
      <protection/>
    </xf>
    <xf numFmtId="1" fontId="8" fillId="0" borderId="0" xfId="0" applyNumberFormat="1" applyFont="1" applyAlignment="1" applyProtection="1">
      <alignment/>
      <protection/>
    </xf>
    <xf numFmtId="1" fontId="8" fillId="0" borderId="1" xfId="0" applyNumberFormat="1" applyFont="1" applyBorder="1" applyAlignment="1">
      <alignment/>
    </xf>
    <xf numFmtId="1" fontId="8" fillId="0" borderId="1" xfId="0" applyNumberFormat="1" applyFont="1" applyBorder="1" applyAlignment="1" applyProtection="1">
      <alignment/>
      <protection/>
    </xf>
    <xf numFmtId="1" fontId="7" fillId="0" borderId="1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88" fontId="12" fillId="0" borderId="0" xfId="0" applyNumberFormat="1" applyFont="1" applyBorder="1" applyAlignment="1" applyProtection="1">
      <alignment/>
      <protection/>
    </xf>
    <xf numFmtId="188" fontId="13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1" fontId="11" fillId="0" borderId="0" xfId="0" applyNumberFormat="1" applyFont="1" applyAlignment="1" applyProtection="1">
      <alignment/>
      <protection/>
    </xf>
    <xf numFmtId="1" fontId="14" fillId="0" borderId="0" xfId="0" applyNumberFormat="1" applyFont="1" applyAlignment="1" applyProtection="1">
      <alignment/>
      <protection/>
    </xf>
    <xf numFmtId="1" fontId="14" fillId="0" borderId="0" xfId="0" applyNumberFormat="1" applyFont="1" applyBorder="1" applyAlignment="1" applyProtection="1">
      <alignment/>
      <protection/>
    </xf>
    <xf numFmtId="1" fontId="7" fillId="0" borderId="0" xfId="0" applyNumberFormat="1" applyFont="1" applyBorder="1" applyAlignment="1" applyProtection="1">
      <alignment/>
      <protection/>
    </xf>
    <xf numFmtId="1" fontId="7" fillId="0" borderId="0" xfId="0" applyNumberFormat="1" applyFont="1" applyAlignment="1" applyProtection="1">
      <alignment/>
      <protection/>
    </xf>
    <xf numFmtId="1" fontId="14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 applyProtection="1">
      <alignment/>
      <protection/>
    </xf>
    <xf numFmtId="1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Continuous"/>
    </xf>
    <xf numFmtId="188" fontId="13" fillId="0" borderId="0" xfId="0" applyNumberFormat="1" applyFont="1" applyBorder="1" applyAlignment="1" applyProtection="1">
      <alignment/>
      <protection/>
    </xf>
    <xf numFmtId="188" fontId="14" fillId="0" borderId="0" xfId="0" applyNumberFormat="1" applyFont="1" applyAlignment="1" applyProtection="1">
      <alignment horizontal="center"/>
      <protection/>
    </xf>
    <xf numFmtId="188" fontId="14" fillId="0" borderId="0" xfId="0" applyNumberFormat="1" applyFont="1" applyAlignment="1" applyProtection="1">
      <alignment horizontal="center"/>
      <protection/>
    </xf>
    <xf numFmtId="188" fontId="0" fillId="0" borderId="0" xfId="0" applyNumberFormat="1" applyBorder="1" applyAlignment="1" applyProtection="1">
      <alignment/>
      <protection/>
    </xf>
    <xf numFmtId="188" fontId="0" fillId="0" borderId="0" xfId="0" applyNumberFormat="1" applyFill="1" applyAlignment="1" applyProtection="1">
      <alignment/>
      <protection/>
    </xf>
    <xf numFmtId="188" fontId="0" fillId="0" borderId="0" xfId="0" applyNumberFormat="1" applyFill="1" applyBorder="1" applyAlignment="1" applyProtection="1">
      <alignment/>
      <protection/>
    </xf>
    <xf numFmtId="0" fontId="14" fillId="0" borderId="0" xfId="0" applyFont="1" applyFill="1" applyAlignment="1">
      <alignment/>
    </xf>
    <xf numFmtId="0" fontId="14" fillId="3" borderId="0" xfId="0" applyFont="1" applyFill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 inden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8"/>
  <sheetViews>
    <sheetView workbookViewId="0" topLeftCell="A155">
      <selection activeCell="B160" sqref="B160"/>
    </sheetView>
  </sheetViews>
  <sheetFormatPr defaultColWidth="9.140625" defaultRowHeight="14.25"/>
  <cols>
    <col min="1" max="1" width="44.57421875" style="0" customWidth="1"/>
    <col min="2" max="2" width="12.8515625" style="0" bestFit="1" customWidth="1"/>
    <col min="3" max="10" width="8.7109375" style="0" customWidth="1"/>
  </cols>
  <sheetData>
    <row r="1" spans="1:10" ht="15">
      <c r="A1" s="28" t="s">
        <v>49</v>
      </c>
      <c r="B1" s="28"/>
      <c r="C1" s="28" t="s">
        <v>21</v>
      </c>
      <c r="D1" s="28" t="s">
        <v>22</v>
      </c>
      <c r="E1" s="28" t="s">
        <v>43</v>
      </c>
      <c r="F1" s="28" t="s">
        <v>44</v>
      </c>
      <c r="G1" s="28" t="s">
        <v>47</v>
      </c>
      <c r="H1" s="28" t="s">
        <v>46</v>
      </c>
      <c r="I1" s="28" t="s">
        <v>45</v>
      </c>
      <c r="J1" s="28" t="s">
        <v>48</v>
      </c>
    </row>
    <row r="2" spans="1:10" ht="15">
      <c r="A2" s="14" t="s">
        <v>23</v>
      </c>
      <c r="B2" s="28" t="s">
        <v>21</v>
      </c>
      <c r="C2" s="16">
        <v>579859.4361668646</v>
      </c>
      <c r="D2" s="16">
        <v>71657.2791274706</v>
      </c>
      <c r="E2" s="16">
        <v>31660.50434372526</v>
      </c>
      <c r="F2" s="16">
        <v>259714.72264852762</v>
      </c>
      <c r="G2" s="16">
        <v>28655.641081388945</v>
      </c>
      <c r="H2" s="16">
        <v>19777.35762947359</v>
      </c>
      <c r="I2" s="16">
        <v>19835.38051542511</v>
      </c>
      <c r="J2" s="16">
        <v>146106.32146280838</v>
      </c>
    </row>
    <row r="3" spans="1:10" ht="15">
      <c r="A3" s="14" t="s">
        <v>23</v>
      </c>
      <c r="B3" s="28" t="s">
        <v>22</v>
      </c>
      <c r="C3" s="18">
        <v>110359</v>
      </c>
      <c r="D3" s="18">
        <v>30073</v>
      </c>
      <c r="E3" s="18">
        <v>13404</v>
      </c>
      <c r="F3" s="18">
        <v>17835</v>
      </c>
      <c r="G3" s="18">
        <v>2284</v>
      </c>
      <c r="H3" s="18">
        <v>3441</v>
      </c>
      <c r="I3" s="18">
        <v>3288</v>
      </c>
      <c r="J3" s="18">
        <v>39694</v>
      </c>
    </row>
    <row r="4" spans="1:10" ht="15">
      <c r="A4" s="14" t="s">
        <v>23</v>
      </c>
      <c r="B4" s="28" t="s">
        <v>43</v>
      </c>
      <c r="C4" s="22">
        <v>68763.96427529003</v>
      </c>
      <c r="D4" s="22">
        <v>16995</v>
      </c>
      <c r="E4" s="22">
        <v>11980</v>
      </c>
      <c r="F4" s="22">
        <v>22466.560244272383</v>
      </c>
      <c r="G4" s="22">
        <v>2435.5716891771963</v>
      </c>
      <c r="H4" s="22">
        <v>2056</v>
      </c>
      <c r="I4" s="22">
        <v>2287</v>
      </c>
      <c r="J4" s="22">
        <v>10465.142631700603</v>
      </c>
    </row>
    <row r="5" spans="1:10" ht="15">
      <c r="A5" s="14" t="s">
        <v>23</v>
      </c>
      <c r="B5" s="28" t="s">
        <v>44</v>
      </c>
      <c r="C5" s="16">
        <v>237893.61231884058</v>
      </c>
      <c r="D5" s="17">
        <v>10820.384057971014</v>
      </c>
      <c r="E5" s="17">
        <v>3923</v>
      </c>
      <c r="F5" s="17">
        <v>177636.69594202898</v>
      </c>
      <c r="G5" s="17">
        <v>15781.876811594204</v>
      </c>
      <c r="H5" s="17">
        <v>7850.038043478261</v>
      </c>
      <c r="I5" s="17">
        <v>6352.005434782608</v>
      </c>
      <c r="J5" s="17">
        <v>14607.692028985508</v>
      </c>
    </row>
    <row r="6" spans="1:10" ht="15">
      <c r="A6" s="14" t="s">
        <v>23</v>
      </c>
      <c r="B6" s="28" t="s">
        <v>47</v>
      </c>
      <c r="C6" s="22">
        <v>21910.98445969593</v>
      </c>
      <c r="D6" s="22">
        <v>619.6103862031924</v>
      </c>
      <c r="E6" s="22">
        <v>84.92114024180452</v>
      </c>
      <c r="F6" s="22">
        <v>11376.037517077966</v>
      </c>
      <c r="G6" s="22">
        <v>5112.622213957467</v>
      </c>
      <c r="H6" s="22">
        <v>467.42555119281826</v>
      </c>
      <c r="I6" s="22">
        <v>750.0427314730665</v>
      </c>
      <c r="J6" s="22">
        <v>2965.745551326513</v>
      </c>
    </row>
    <row r="7" spans="1:10" ht="15">
      <c r="A7" s="14" t="s">
        <v>23</v>
      </c>
      <c r="B7" s="28" t="s">
        <v>46</v>
      </c>
      <c r="C7" s="16">
        <v>21678.807747560233</v>
      </c>
      <c r="D7" s="16">
        <v>1140.3850884353742</v>
      </c>
      <c r="E7" s="16">
        <v>403.1012157875322</v>
      </c>
      <c r="F7" s="16">
        <v>11807.785329977527</v>
      </c>
      <c r="G7" s="16">
        <v>608.9218394485832</v>
      </c>
      <c r="H7" s="16">
        <v>2774.2835381104524</v>
      </c>
      <c r="I7" s="16">
        <v>496.9945087719298</v>
      </c>
      <c r="J7" s="16">
        <v>3996.0882170713357</v>
      </c>
    </row>
    <row r="8" spans="1:10" ht="15">
      <c r="A8" s="14" t="s">
        <v>23</v>
      </c>
      <c r="B8" s="28" t="s">
        <v>45</v>
      </c>
      <c r="C8" s="24">
        <v>5659.437833279317</v>
      </c>
      <c r="D8" s="24">
        <v>189.52372606581082</v>
      </c>
      <c r="E8" s="24">
        <v>40.310077519379846</v>
      </c>
      <c r="F8" s="24">
        <v>2311.8450123204957</v>
      </c>
      <c r="G8" s="24">
        <v>253.86517986417195</v>
      </c>
      <c r="H8" s="24">
        <v>248.2367220675866</v>
      </c>
      <c r="I8" s="24">
        <v>1974.5030334246576</v>
      </c>
      <c r="J8" s="24">
        <v>591.7461812380809</v>
      </c>
    </row>
    <row r="9" spans="1:10" ht="15">
      <c r="A9" s="14" t="s">
        <v>23</v>
      </c>
      <c r="B9" s="28" t="s">
        <v>48</v>
      </c>
      <c r="C9" s="16">
        <v>113593.62953219842</v>
      </c>
      <c r="D9" s="16">
        <v>11819.375868795207</v>
      </c>
      <c r="E9" s="16">
        <v>1825.1719101765464</v>
      </c>
      <c r="F9" s="16">
        <v>16280.798602850306</v>
      </c>
      <c r="G9" s="16">
        <v>2178.783347347322</v>
      </c>
      <c r="H9" s="16">
        <v>2940.3737746244706</v>
      </c>
      <c r="I9" s="16">
        <v>4686.834806972851</v>
      </c>
      <c r="J9" s="16">
        <v>73785.90685248633</v>
      </c>
    </row>
    <row r="10" spans="1:10" ht="15">
      <c r="A10" s="14" t="s">
        <v>24</v>
      </c>
      <c r="B10" s="28" t="s">
        <v>21</v>
      </c>
      <c r="C10" s="16">
        <v>458464.8516836436</v>
      </c>
      <c r="D10" s="17">
        <v>52258.18879696875</v>
      </c>
      <c r="E10" s="17">
        <v>26051.19643933113</v>
      </c>
      <c r="F10" s="16">
        <v>210750.61866266213</v>
      </c>
      <c r="G10" s="17">
        <v>25863.20464224373</v>
      </c>
      <c r="H10" s="16">
        <v>17088.92476740796</v>
      </c>
      <c r="I10" s="17">
        <v>18168.736611442266</v>
      </c>
      <c r="J10" s="16">
        <v>106409.00078626466</v>
      </c>
    </row>
    <row r="11" spans="1:10" ht="15">
      <c r="A11" s="14" t="s">
        <v>24</v>
      </c>
      <c r="B11" s="28" t="s">
        <v>22</v>
      </c>
      <c r="C11" s="18">
        <v>76165</v>
      </c>
      <c r="D11" s="18">
        <v>16970</v>
      </c>
      <c r="E11" s="18">
        <v>10454</v>
      </c>
      <c r="F11" s="18">
        <v>12231</v>
      </c>
      <c r="G11" s="18">
        <v>2207</v>
      </c>
      <c r="H11" s="18">
        <v>3096</v>
      </c>
      <c r="I11" s="18">
        <v>3060</v>
      </c>
      <c r="J11" s="18">
        <v>27807</v>
      </c>
    </row>
    <row r="12" spans="1:10" ht="15">
      <c r="A12" s="14" t="s">
        <v>24</v>
      </c>
      <c r="B12" s="28" t="s">
        <v>43</v>
      </c>
      <c r="C12" s="22">
        <v>61009.63387808325</v>
      </c>
      <c r="D12" s="22">
        <v>14675</v>
      </c>
      <c r="E12" s="22">
        <v>10500</v>
      </c>
      <c r="F12" s="22">
        <v>20537.089366656655</v>
      </c>
      <c r="G12" s="22">
        <v>2399.402777276243</v>
      </c>
      <c r="H12" s="22">
        <v>1979</v>
      </c>
      <c r="I12" s="22">
        <v>2192</v>
      </c>
      <c r="J12" s="22">
        <v>8656.14919199664</v>
      </c>
    </row>
    <row r="13" spans="1:10" ht="15">
      <c r="A13" s="14" t="s">
        <v>24</v>
      </c>
      <c r="B13" s="28" t="s">
        <v>44</v>
      </c>
      <c r="C13" s="16">
        <v>202972.91123188406</v>
      </c>
      <c r="D13" s="17">
        <v>9850.048913043478</v>
      </c>
      <c r="E13" s="17">
        <v>3607</v>
      </c>
      <c r="F13" s="17">
        <v>149936.69231884056</v>
      </c>
      <c r="G13" s="17">
        <v>14325.201086956522</v>
      </c>
      <c r="H13" s="17">
        <v>6663.021739130435</v>
      </c>
      <c r="I13" s="17">
        <v>5878.670289855072</v>
      </c>
      <c r="J13" s="17">
        <v>11915.356884057972</v>
      </c>
    </row>
    <row r="14" spans="1:10" ht="15">
      <c r="A14" s="14" t="s">
        <v>24</v>
      </c>
      <c r="B14" s="28" t="s">
        <v>47</v>
      </c>
      <c r="C14" s="22">
        <v>13138.274071553558</v>
      </c>
      <c r="D14" s="22">
        <v>558.365032317568</v>
      </c>
      <c r="E14" s="22">
        <v>43.50010876886429</v>
      </c>
      <c r="F14" s="22">
        <v>5990.360137705931</v>
      </c>
      <c r="G14" s="22">
        <v>4169.530437173922</v>
      </c>
      <c r="H14" s="22">
        <v>205.8918836546249</v>
      </c>
      <c r="I14" s="22">
        <v>511.316804111568</v>
      </c>
      <c r="J14" s="22">
        <v>1399.812261240148</v>
      </c>
    </row>
    <row r="15" spans="1:10" ht="15">
      <c r="A15" s="14" t="s">
        <v>24</v>
      </c>
      <c r="B15" s="28" t="s">
        <v>46</v>
      </c>
      <c r="C15" s="16">
        <v>15967.54015483948</v>
      </c>
      <c r="D15" s="17">
        <v>959.7887643784786</v>
      </c>
      <c r="E15" s="17">
        <v>196.20600922168938</v>
      </c>
      <c r="F15" s="16">
        <v>9079.160328140671</v>
      </c>
      <c r="G15" s="16">
        <v>557.7379450285069</v>
      </c>
      <c r="H15" s="16">
        <v>2419.82493379844</v>
      </c>
      <c r="I15" s="17">
        <v>449.10259649122804</v>
      </c>
      <c r="J15" s="16">
        <v>1971.6670305694781</v>
      </c>
    </row>
    <row r="16" spans="1:10" ht="15">
      <c r="A16" s="14" t="s">
        <v>24</v>
      </c>
      <c r="B16" s="28" t="s">
        <v>45</v>
      </c>
      <c r="C16" s="24">
        <v>4263.783571918809</v>
      </c>
      <c r="D16" s="24">
        <v>162.57722472943962</v>
      </c>
      <c r="E16" s="24">
        <v>22.739018087855296</v>
      </c>
      <c r="F16" s="24">
        <v>1529.0757234081068</v>
      </c>
      <c r="G16" s="24">
        <v>240.35064914287543</v>
      </c>
      <c r="H16" s="24">
        <v>124.38496121716909</v>
      </c>
      <c r="I16" s="24">
        <v>1768.2849665753424</v>
      </c>
      <c r="J16" s="24">
        <v>379.1474383819071</v>
      </c>
    </row>
    <row r="17" spans="1:10" ht="15">
      <c r="A17" s="14" t="s">
        <v>24</v>
      </c>
      <c r="B17" s="28" t="s">
        <v>48</v>
      </c>
      <c r="C17" s="16">
        <v>84947.70877536437</v>
      </c>
      <c r="D17" s="17">
        <v>9082.408862499791</v>
      </c>
      <c r="E17" s="17">
        <v>1227.751303252719</v>
      </c>
      <c r="F17" s="16">
        <v>11447.24078791022</v>
      </c>
      <c r="G17" s="16">
        <v>1963.9817466656598</v>
      </c>
      <c r="H17" s="16">
        <v>2600.8012496072874</v>
      </c>
      <c r="I17" s="17">
        <v>4309.361954409057</v>
      </c>
      <c r="J17" s="16">
        <v>54279.867980018505</v>
      </c>
    </row>
    <row r="18" spans="1:10" ht="15">
      <c r="A18" s="14" t="s">
        <v>25</v>
      </c>
      <c r="B18" s="28" t="s">
        <v>21</v>
      </c>
      <c r="C18" s="16">
        <v>121394.58448322096</v>
      </c>
      <c r="D18" s="17">
        <v>19399.09033050184</v>
      </c>
      <c r="E18" s="17">
        <v>5609.307904394134</v>
      </c>
      <c r="F18" s="16">
        <v>48964.10398586549</v>
      </c>
      <c r="G18" s="17">
        <v>2792.436439145214</v>
      </c>
      <c r="H18" s="16">
        <v>2688.4328620656324</v>
      </c>
      <c r="I18" s="17">
        <v>1666.6439039828451</v>
      </c>
      <c r="J18" s="16">
        <v>39697.32067654371</v>
      </c>
    </row>
    <row r="19" spans="1:10" ht="15">
      <c r="A19" s="14" t="s">
        <v>25</v>
      </c>
      <c r="B19" s="28" t="s">
        <v>22</v>
      </c>
      <c r="C19" s="18">
        <v>34194</v>
      </c>
      <c r="D19" s="18">
        <v>13103</v>
      </c>
      <c r="E19" s="18">
        <v>2950</v>
      </c>
      <c r="F19" s="18">
        <v>5604</v>
      </c>
      <c r="G19" s="18">
        <v>77</v>
      </c>
      <c r="H19" s="18">
        <v>345</v>
      </c>
      <c r="I19" s="18">
        <v>228</v>
      </c>
      <c r="J19" s="18">
        <v>11887</v>
      </c>
    </row>
    <row r="20" spans="1:10" ht="15">
      <c r="A20" s="14" t="s">
        <v>25</v>
      </c>
      <c r="B20" s="28" t="s">
        <v>43</v>
      </c>
      <c r="C20" s="22">
        <v>7754.330397206779</v>
      </c>
      <c r="D20" s="22">
        <v>2320</v>
      </c>
      <c r="E20" s="22">
        <v>1480</v>
      </c>
      <c r="F20" s="22">
        <v>1929.470877615726</v>
      </c>
      <c r="G20" s="22">
        <v>36.16891190095349</v>
      </c>
      <c r="H20" s="22">
        <v>77</v>
      </c>
      <c r="I20" s="22">
        <v>95</v>
      </c>
      <c r="J20" s="22">
        <v>1808.9934397039626</v>
      </c>
    </row>
    <row r="21" spans="1:10" ht="15">
      <c r="A21" s="14" t="s">
        <v>25</v>
      </c>
      <c r="B21" s="28" t="s">
        <v>44</v>
      </c>
      <c r="C21" s="16">
        <v>34920.70108695652</v>
      </c>
      <c r="D21" s="17">
        <v>970.3351449275362</v>
      </c>
      <c r="E21" s="17">
        <v>316</v>
      </c>
      <c r="F21" s="17">
        <v>27700.003623188404</v>
      </c>
      <c r="G21" s="17">
        <v>1456.6757246376812</v>
      </c>
      <c r="H21" s="17">
        <v>1187.016304347826</v>
      </c>
      <c r="I21" s="17">
        <v>473.33514492753625</v>
      </c>
      <c r="J21" s="17">
        <v>2692.335144927536</v>
      </c>
    </row>
    <row r="22" spans="1:10" ht="15">
      <c r="A22" s="14" t="s">
        <v>25</v>
      </c>
      <c r="B22" s="28" t="s">
        <v>47</v>
      </c>
      <c r="C22" s="22">
        <v>8772.710388142374</v>
      </c>
      <c r="D22" s="22">
        <v>61.245353885624425</v>
      </c>
      <c r="E22" s="22">
        <v>41.42103147294023</v>
      </c>
      <c r="F22" s="22">
        <v>5385.677379372035</v>
      </c>
      <c r="G22" s="22">
        <v>943.0917767835442</v>
      </c>
      <c r="H22" s="22">
        <v>261.53366753819336</v>
      </c>
      <c r="I22" s="22">
        <v>238.72592736149852</v>
      </c>
      <c r="J22" s="22">
        <v>1565.933290086365</v>
      </c>
    </row>
    <row r="23" spans="1:10" ht="15">
      <c r="A23" s="14" t="s">
        <v>25</v>
      </c>
      <c r="B23" s="28" t="s">
        <v>46</v>
      </c>
      <c r="C23" s="16">
        <v>5711.267592720751</v>
      </c>
      <c r="D23" s="17">
        <v>180.59632405689547</v>
      </c>
      <c r="E23" s="17">
        <v>206.89520656584284</v>
      </c>
      <c r="F23" s="16">
        <v>2728.6250018368564</v>
      </c>
      <c r="G23" s="16">
        <v>51.18389442007627</v>
      </c>
      <c r="H23" s="16">
        <v>354.4586043120123</v>
      </c>
      <c r="I23" s="17">
        <v>47.89191228070175</v>
      </c>
      <c r="J23" s="16">
        <v>2024.4211865018574</v>
      </c>
    </row>
    <row r="24" spans="1:10" ht="15">
      <c r="A24" s="14" t="s">
        <v>25</v>
      </c>
      <c r="B24" s="28" t="s">
        <v>45</v>
      </c>
      <c r="C24" s="24">
        <v>1395.6542613605084</v>
      </c>
      <c r="D24" s="24">
        <v>26.946501336371206</v>
      </c>
      <c r="E24" s="24">
        <v>17.57105943152455</v>
      </c>
      <c r="F24" s="24">
        <v>782.7692889123887</v>
      </c>
      <c r="G24" s="24">
        <v>13.514530721296527</v>
      </c>
      <c r="H24" s="24">
        <v>123.85176085041752</v>
      </c>
      <c r="I24" s="24">
        <v>206.21806684931508</v>
      </c>
      <c r="J24" s="24">
        <v>212.59874285617383</v>
      </c>
    </row>
    <row r="25" spans="1:10" ht="15">
      <c r="A25" s="14" t="s">
        <v>25</v>
      </c>
      <c r="B25" s="28" t="s">
        <v>48</v>
      </c>
      <c r="C25" s="16">
        <v>28645.920756834053</v>
      </c>
      <c r="D25" s="17">
        <v>2736.9670062954146</v>
      </c>
      <c r="E25" s="17">
        <v>597.4206069238273</v>
      </c>
      <c r="F25" s="16">
        <v>4833.557814940086</v>
      </c>
      <c r="G25" s="16">
        <v>214.80160068166234</v>
      </c>
      <c r="H25" s="16">
        <v>339.572525017183</v>
      </c>
      <c r="I25" s="17">
        <v>377.4728525637937</v>
      </c>
      <c r="J25" s="16">
        <v>19506.03887246782</v>
      </c>
    </row>
    <row r="26" spans="1:10" ht="15">
      <c r="A26" s="14" t="s">
        <v>26</v>
      </c>
      <c r="B26" s="28" t="s">
        <v>21</v>
      </c>
      <c r="C26" s="16">
        <v>597619.9984528216</v>
      </c>
      <c r="D26" s="16">
        <v>114571.68961256213</v>
      </c>
      <c r="E26" s="16">
        <v>28349.063466696178</v>
      </c>
      <c r="F26" s="16">
        <v>217539.60943168838</v>
      </c>
      <c r="G26" s="16">
        <v>17363.381358490886</v>
      </c>
      <c r="H26" s="16">
        <v>10950.883478747652</v>
      </c>
      <c r="I26" s="16">
        <v>8638.839846475328</v>
      </c>
      <c r="J26" s="16">
        <v>191462.90678384126</v>
      </c>
    </row>
    <row r="27" spans="1:10" ht="15">
      <c r="A27" s="14" t="s">
        <v>26</v>
      </c>
      <c r="B27" s="28" t="s">
        <v>22</v>
      </c>
      <c r="C27" s="18">
        <v>61544</v>
      </c>
      <c r="D27" s="18">
        <v>34535</v>
      </c>
      <c r="E27" s="18">
        <v>6680</v>
      </c>
      <c r="F27" s="18">
        <v>8810</v>
      </c>
      <c r="G27" s="18">
        <v>289</v>
      </c>
      <c r="H27" s="18">
        <v>500</v>
      </c>
      <c r="I27" s="18">
        <v>507</v>
      </c>
      <c r="J27" s="18">
        <v>10223</v>
      </c>
    </row>
    <row r="28" spans="1:10" ht="15">
      <c r="A28" s="14" t="s">
        <v>26</v>
      </c>
      <c r="B28" s="28" t="s">
        <v>43</v>
      </c>
      <c r="C28" s="22">
        <v>64702.125908623755</v>
      </c>
      <c r="D28" s="22">
        <v>33742</v>
      </c>
      <c r="E28" s="22">
        <v>12495</v>
      </c>
      <c r="F28" s="22">
        <v>9519.420077514198</v>
      </c>
      <c r="G28" s="22">
        <v>419.8836453403442</v>
      </c>
      <c r="H28" s="22">
        <v>471</v>
      </c>
      <c r="I28" s="22">
        <v>310</v>
      </c>
      <c r="J28" s="22">
        <v>7521.579038752541</v>
      </c>
    </row>
    <row r="29" spans="1:10" ht="15">
      <c r="A29" s="14" t="s">
        <v>26</v>
      </c>
      <c r="B29" s="28" t="s">
        <v>44</v>
      </c>
      <c r="C29" s="16">
        <v>143060.28985507245</v>
      </c>
      <c r="D29" s="17">
        <v>11853.356884057972</v>
      </c>
      <c r="E29" s="17">
        <v>1373.6920289855072</v>
      </c>
      <c r="F29" s="17">
        <v>112728.31649275363</v>
      </c>
      <c r="G29" s="17">
        <v>4363.465579710145</v>
      </c>
      <c r="H29" s="17">
        <v>2327.335144927536</v>
      </c>
      <c r="I29" s="17">
        <v>1957.6702898550725</v>
      </c>
      <c r="J29" s="17">
        <v>5681.005434782608</v>
      </c>
    </row>
    <row r="30" spans="1:10" ht="15">
      <c r="A30" s="14" t="s">
        <v>26</v>
      </c>
      <c r="B30" s="28" t="s">
        <v>47</v>
      </c>
      <c r="C30" s="22">
        <v>53938.24443076686</v>
      </c>
      <c r="D30" s="22">
        <v>2234.121085225533</v>
      </c>
      <c r="E30" s="22">
        <v>1995.9429316945807</v>
      </c>
      <c r="F30" s="22">
        <v>32338.219754400056</v>
      </c>
      <c r="G30" s="22">
        <v>10906.446060747297</v>
      </c>
      <c r="H30" s="22">
        <v>231.94377650563231</v>
      </c>
      <c r="I30" s="22">
        <v>567.8608565836442</v>
      </c>
      <c r="J30" s="22">
        <v>3761.6127668209515</v>
      </c>
    </row>
    <row r="31" spans="1:10" ht="15">
      <c r="A31" s="14" t="s">
        <v>26</v>
      </c>
      <c r="B31" s="28" t="s">
        <v>46</v>
      </c>
      <c r="C31" s="16">
        <v>59549.66384364869</v>
      </c>
      <c r="D31" s="16">
        <v>15536.490646876933</v>
      </c>
      <c r="E31" s="16">
        <v>2793.230389524161</v>
      </c>
      <c r="F31" s="16">
        <v>27457.266533159982</v>
      </c>
      <c r="G31" s="16">
        <v>572.3653889237005</v>
      </c>
      <c r="H31" s="16">
        <v>2306.0824936210906</v>
      </c>
      <c r="I31" s="16">
        <v>525.4494385964912</v>
      </c>
      <c r="J31" s="16">
        <v>8966.853172182507</v>
      </c>
    </row>
    <row r="32" spans="1:10" ht="15">
      <c r="A32" s="14" t="s">
        <v>26</v>
      </c>
      <c r="B32" s="28" t="s">
        <v>45</v>
      </c>
      <c r="C32" s="24">
        <v>122764.42520283816</v>
      </c>
      <c r="D32" s="24">
        <v>11644.481444157209</v>
      </c>
      <c r="E32" s="24">
        <v>2311.1111111111113</v>
      </c>
      <c r="F32" s="24">
        <v>21329.315367525513</v>
      </c>
      <c r="G32" s="24">
        <v>448.0255737495101</v>
      </c>
      <c r="H32" s="24">
        <v>4787.9235398415885</v>
      </c>
      <c r="I32" s="24">
        <v>4280.0957404109595</v>
      </c>
      <c r="J32" s="24">
        <v>76891.71711777439</v>
      </c>
    </row>
    <row r="33" spans="1:10" ht="15">
      <c r="A33" s="14" t="s">
        <v>26</v>
      </c>
      <c r="B33" s="28" t="s">
        <v>48</v>
      </c>
      <c r="C33" s="16">
        <v>92061.24921187168</v>
      </c>
      <c r="D33" s="16">
        <v>5026.239552244471</v>
      </c>
      <c r="E33" s="16">
        <v>700.0870053808122</v>
      </c>
      <c r="F33" s="16">
        <v>5357.071206335028</v>
      </c>
      <c r="G33" s="16">
        <v>364.1951100198883</v>
      </c>
      <c r="H33" s="16">
        <v>326.5985238518039</v>
      </c>
      <c r="I33" s="16">
        <v>490.76352102916115</v>
      </c>
      <c r="J33" s="16">
        <v>78417.13925352826</v>
      </c>
    </row>
    <row r="34" spans="1:10" ht="15">
      <c r="A34" s="14" t="s">
        <v>27</v>
      </c>
      <c r="B34" s="28" t="s">
        <v>21</v>
      </c>
      <c r="C34" s="16">
        <v>60302.3648267076</v>
      </c>
      <c r="D34" s="17">
        <v>7717.027563068758</v>
      </c>
      <c r="E34" s="17">
        <v>2253.9284456721325</v>
      </c>
      <c r="F34" s="16">
        <v>26664.446953063263</v>
      </c>
      <c r="G34" s="17">
        <v>2083.9178228596024</v>
      </c>
      <c r="H34" s="16">
        <v>1079.5151268280902</v>
      </c>
      <c r="I34" s="17">
        <v>679.0821600995457</v>
      </c>
      <c r="J34" s="16">
        <v>19485.910465194465</v>
      </c>
    </row>
    <row r="35" spans="1:10" ht="15">
      <c r="A35" s="14" t="s">
        <v>27</v>
      </c>
      <c r="B35" s="28" t="s">
        <v>22</v>
      </c>
      <c r="C35" s="18">
        <v>10936</v>
      </c>
      <c r="D35" s="18">
        <v>3433</v>
      </c>
      <c r="E35" s="18">
        <v>827</v>
      </c>
      <c r="F35" s="18">
        <v>3174</v>
      </c>
      <c r="G35" s="18">
        <v>41</v>
      </c>
      <c r="H35" s="18">
        <v>160</v>
      </c>
      <c r="I35" s="18">
        <v>33</v>
      </c>
      <c r="J35" s="18">
        <v>3268</v>
      </c>
    </row>
    <row r="36" spans="1:10" ht="15">
      <c r="A36" s="14" t="s">
        <v>27</v>
      </c>
      <c r="B36" s="28" t="s">
        <v>43</v>
      </c>
      <c r="C36" s="22">
        <v>9047.024611936227</v>
      </c>
      <c r="D36" s="22">
        <v>1420</v>
      </c>
      <c r="E36" s="22">
        <v>955</v>
      </c>
      <c r="F36" s="22">
        <v>2990.542004525561</v>
      </c>
      <c r="G36" s="22">
        <v>226.2372348823199</v>
      </c>
      <c r="H36" s="22">
        <v>204</v>
      </c>
      <c r="I36" s="22">
        <v>166</v>
      </c>
      <c r="J36" s="22">
        <v>3082.6052509660553</v>
      </c>
    </row>
    <row r="37" spans="1:10" ht="15">
      <c r="A37" s="14" t="s">
        <v>27</v>
      </c>
      <c r="B37" s="28" t="s">
        <v>44</v>
      </c>
      <c r="C37" s="16">
        <v>15853.130434782608</v>
      </c>
      <c r="D37" s="17">
        <v>493</v>
      </c>
      <c r="E37" s="17">
        <v>111</v>
      </c>
      <c r="F37" s="17">
        <v>12555.427289855072</v>
      </c>
      <c r="G37" s="17">
        <v>560.3351449275362</v>
      </c>
      <c r="H37" s="17">
        <v>215</v>
      </c>
      <c r="I37" s="17">
        <v>200</v>
      </c>
      <c r="J37" s="17">
        <v>1654</v>
      </c>
    </row>
    <row r="38" spans="1:10" ht="15">
      <c r="A38" s="14" t="s">
        <v>27</v>
      </c>
      <c r="B38" s="28" t="s">
        <v>47</v>
      </c>
      <c r="C38" s="22">
        <v>4553.435355724922</v>
      </c>
      <c r="D38" s="22">
        <v>110.58136887310866</v>
      </c>
      <c r="E38" s="22">
        <v>16.848306996827354</v>
      </c>
      <c r="F38" s="22">
        <v>2919.3973527353464</v>
      </c>
      <c r="G38" s="22">
        <v>851.9546269730981</v>
      </c>
      <c r="H38" s="22">
        <v>84.15063430369557</v>
      </c>
      <c r="I38" s="22">
        <v>17.117560343579132</v>
      </c>
      <c r="J38" s="22">
        <v>404.39288685583404</v>
      </c>
    </row>
    <row r="39" spans="1:10" ht="15">
      <c r="A39" s="14" t="s">
        <v>27</v>
      </c>
      <c r="B39" s="28" t="s">
        <v>46</v>
      </c>
      <c r="C39" s="16">
        <v>4167.179900866975</v>
      </c>
      <c r="D39" s="17">
        <v>409.8006934652649</v>
      </c>
      <c r="E39" s="17">
        <v>249.29458502397637</v>
      </c>
      <c r="F39" s="16">
        <v>2021.5761971922357</v>
      </c>
      <c r="G39" s="16">
        <v>239.1996496398926</v>
      </c>
      <c r="H39" s="16">
        <v>228.07408752254895</v>
      </c>
      <c r="I39" s="17">
        <v>34.50785964912281</v>
      </c>
      <c r="J39" s="16">
        <v>923.5773293733012</v>
      </c>
    </row>
    <row r="40" spans="1:10" ht="15">
      <c r="A40" s="14" t="s">
        <v>27</v>
      </c>
      <c r="B40" s="28" t="s">
        <v>45</v>
      </c>
      <c r="C40" s="24">
        <v>1418.762645612962</v>
      </c>
      <c r="D40" s="24">
        <v>38.62331858213206</v>
      </c>
      <c r="E40" s="24">
        <v>18.6046511627907</v>
      </c>
      <c r="F40" s="24">
        <v>344.5115625479989</v>
      </c>
      <c r="G40" s="24">
        <v>22.952260201102305</v>
      </c>
      <c r="H40" s="24">
        <v>139.3057635436469</v>
      </c>
      <c r="I40" s="24">
        <v>133.01632767123286</v>
      </c>
      <c r="J40" s="24">
        <v>709.3627111886698</v>
      </c>
    </row>
    <row r="41" spans="1:10" ht="15">
      <c r="A41" s="14" t="s">
        <v>27</v>
      </c>
      <c r="B41" s="28" t="s">
        <v>48</v>
      </c>
      <c r="C41" s="16">
        <v>14326.831877783909</v>
      </c>
      <c r="D41" s="17">
        <v>1812.022182148253</v>
      </c>
      <c r="E41" s="17">
        <v>76.18090248853818</v>
      </c>
      <c r="F41" s="16">
        <v>2658.992546207048</v>
      </c>
      <c r="G41" s="16">
        <v>142.23890623565325</v>
      </c>
      <c r="H41" s="16">
        <v>48.984641458198766</v>
      </c>
      <c r="I41" s="17">
        <v>95.44041243561098</v>
      </c>
      <c r="J41" s="16">
        <v>9443.972286810606</v>
      </c>
    </row>
    <row r="42" spans="1:10" ht="15">
      <c r="A42" s="14" t="s">
        <v>20</v>
      </c>
      <c r="B42" s="28" t="s">
        <v>21</v>
      </c>
      <c r="C42" s="16">
        <v>434664.390438227</v>
      </c>
      <c r="D42" s="17">
        <v>88713.67971179969</v>
      </c>
      <c r="E42" s="17">
        <v>22491.026709139987</v>
      </c>
      <c r="F42" s="16">
        <v>146140.49896407913</v>
      </c>
      <c r="G42" s="17">
        <v>12918.472288460136</v>
      </c>
      <c r="H42" s="16">
        <v>8967.401349409385</v>
      </c>
      <c r="I42" s="17">
        <v>5925.356876493766</v>
      </c>
      <c r="J42" s="16">
        <v>141805.8517856431</v>
      </c>
    </row>
    <row r="43" spans="1:10" ht="15">
      <c r="A43" s="14" t="s">
        <v>20</v>
      </c>
      <c r="B43" s="28" t="s">
        <v>22</v>
      </c>
      <c r="C43" s="18">
        <v>34541</v>
      </c>
      <c r="D43" s="18">
        <v>22389</v>
      </c>
      <c r="E43" s="18">
        <v>4284</v>
      </c>
      <c r="F43" s="18">
        <v>2993</v>
      </c>
      <c r="G43" s="18">
        <v>236</v>
      </c>
      <c r="H43" s="18">
        <v>292</v>
      </c>
      <c r="I43" s="18">
        <v>179</v>
      </c>
      <c r="J43" s="18">
        <v>4168</v>
      </c>
    </row>
    <row r="44" spans="1:10" ht="15">
      <c r="A44" s="14" t="s">
        <v>20</v>
      </c>
      <c r="B44" s="28" t="s">
        <v>43</v>
      </c>
      <c r="C44" s="22">
        <v>44379.90843122008</v>
      </c>
      <c r="D44" s="22">
        <v>29732</v>
      </c>
      <c r="E44" s="22">
        <v>10000</v>
      </c>
      <c r="F44" s="22">
        <v>3234.605340857984</v>
      </c>
      <c r="G44" s="22">
        <v>191.65087149792953</v>
      </c>
      <c r="H44" s="22">
        <v>240</v>
      </c>
      <c r="I44" s="22">
        <v>63</v>
      </c>
      <c r="J44" s="22">
        <v>701.0251767721124</v>
      </c>
    </row>
    <row r="45" spans="1:10" ht="15">
      <c r="A45" s="19" t="s">
        <v>20</v>
      </c>
      <c r="B45" s="28" t="s">
        <v>44</v>
      </c>
      <c r="C45" s="21">
        <v>88777.58333333333</v>
      </c>
      <c r="D45" s="27">
        <v>8411</v>
      </c>
      <c r="E45" s="27">
        <v>843.6757246376811</v>
      </c>
      <c r="F45" s="27">
        <v>71012.21607246377</v>
      </c>
      <c r="G45" s="27">
        <v>2446.4221014492755</v>
      </c>
      <c r="H45" s="27">
        <v>1620.3351449275362</v>
      </c>
      <c r="I45" s="27">
        <v>801.3351449275362</v>
      </c>
      <c r="J45" s="27">
        <v>974.3351449275362</v>
      </c>
    </row>
    <row r="46" spans="1:10" ht="15">
      <c r="A46" s="14" t="s">
        <v>20</v>
      </c>
      <c r="B46" s="28" t="s">
        <v>47</v>
      </c>
      <c r="C46" s="22">
        <v>36421.29576377149</v>
      </c>
      <c r="D46" s="22">
        <v>346.22974108788327</v>
      </c>
      <c r="E46" s="22">
        <v>1972.5538959397682</v>
      </c>
      <c r="F46" s="22">
        <v>22081.108953578056</v>
      </c>
      <c r="G46" s="22">
        <v>9097.512780929674</v>
      </c>
      <c r="H46" s="22">
        <v>126.8054016115498</v>
      </c>
      <c r="I46" s="22">
        <v>441.35270803092277</v>
      </c>
      <c r="J46" s="22">
        <v>1037.0005684853918</v>
      </c>
    </row>
    <row r="47" spans="1:10" ht="15">
      <c r="A47" s="14" t="s">
        <v>20</v>
      </c>
      <c r="B47" s="28" t="s">
        <v>46</v>
      </c>
      <c r="C47" s="16">
        <v>51175.60608762774</v>
      </c>
      <c r="D47" s="17">
        <v>14316.061629354772</v>
      </c>
      <c r="E47" s="17">
        <v>2531.020036149023</v>
      </c>
      <c r="F47" s="16">
        <v>24290.614785643756</v>
      </c>
      <c r="G47" s="16">
        <v>331.29362188338865</v>
      </c>
      <c r="H47" s="16">
        <v>1964.1691836734694</v>
      </c>
      <c r="I47" s="17">
        <v>440.74150877192983</v>
      </c>
      <c r="J47" s="16">
        <v>6009.817239311757</v>
      </c>
    </row>
    <row r="48" spans="1:10" ht="15">
      <c r="A48" s="14" t="s">
        <v>20</v>
      </c>
      <c r="B48" s="28" t="s">
        <v>45</v>
      </c>
      <c r="C48" s="24">
        <v>119406.13938931859</v>
      </c>
      <c r="D48" s="24">
        <v>11560.049073303246</v>
      </c>
      <c r="E48" s="24">
        <v>2291.4728682170544</v>
      </c>
      <c r="F48" s="24">
        <v>20799.4740764894</v>
      </c>
      <c r="G48" s="24">
        <v>408.6982345553592</v>
      </c>
      <c r="H48" s="24">
        <v>4557.168156253229</v>
      </c>
      <c r="I48" s="24">
        <v>3758.2624549315074</v>
      </c>
      <c r="J48" s="24">
        <v>74988.57765088924</v>
      </c>
    </row>
    <row r="49" spans="1:10" ht="15">
      <c r="A49" s="14" t="s">
        <v>20</v>
      </c>
      <c r="B49" s="28" t="s">
        <v>48</v>
      </c>
      <c r="C49" s="16">
        <v>59962.857432955694</v>
      </c>
      <c r="D49" s="17">
        <v>1959.3392680537795</v>
      </c>
      <c r="E49" s="17">
        <v>568.3041841964574</v>
      </c>
      <c r="F49" s="16">
        <v>1729.4797350461608</v>
      </c>
      <c r="G49" s="16">
        <v>206.89467814450896</v>
      </c>
      <c r="H49" s="16">
        <v>166.9234629436001</v>
      </c>
      <c r="I49" s="17">
        <v>241.6650598318706</v>
      </c>
      <c r="J49" s="16">
        <v>53927.09600525707</v>
      </c>
    </row>
    <row r="50" spans="1:10" ht="15">
      <c r="A50" s="14" t="s">
        <v>28</v>
      </c>
      <c r="B50" s="28" t="s">
        <v>21</v>
      </c>
      <c r="C50" s="16">
        <v>102653.24318788708</v>
      </c>
      <c r="D50" s="17">
        <v>18140.982337693677</v>
      </c>
      <c r="E50" s="17">
        <v>3604.108311884056</v>
      </c>
      <c r="F50" s="16">
        <v>44734.66351454602</v>
      </c>
      <c r="G50" s="17">
        <v>2360.991247171148</v>
      </c>
      <c r="H50" s="16">
        <v>903.9670025101766</v>
      </c>
      <c r="I50" s="17">
        <v>2034.4008098820161</v>
      </c>
      <c r="J50" s="16">
        <v>30171.14453300368</v>
      </c>
    </row>
    <row r="51" spans="1:10" ht="15">
      <c r="A51" s="14" t="s">
        <v>28</v>
      </c>
      <c r="B51" s="28" t="s">
        <v>22</v>
      </c>
      <c r="C51" s="18">
        <v>16067</v>
      </c>
      <c r="D51" s="18">
        <v>8713</v>
      </c>
      <c r="E51" s="18">
        <v>1569</v>
      </c>
      <c r="F51" s="18">
        <v>2643</v>
      </c>
      <c r="G51" s="18">
        <v>12</v>
      </c>
      <c r="H51" s="18">
        <v>48</v>
      </c>
      <c r="I51" s="18">
        <v>295</v>
      </c>
      <c r="J51" s="18">
        <v>2787</v>
      </c>
    </row>
    <row r="52" spans="1:10" ht="15">
      <c r="A52" s="14" t="s">
        <v>28</v>
      </c>
      <c r="B52" s="28" t="s">
        <v>43</v>
      </c>
      <c r="C52" s="22">
        <v>11275.192865467452</v>
      </c>
      <c r="D52" s="22">
        <v>2590</v>
      </c>
      <c r="E52" s="22">
        <v>1540</v>
      </c>
      <c r="F52" s="22">
        <v>3294.272732130654</v>
      </c>
      <c r="G52" s="22">
        <v>1.9955389600947255</v>
      </c>
      <c r="H52" s="22">
        <v>27</v>
      </c>
      <c r="I52" s="22">
        <v>81</v>
      </c>
      <c r="J52" s="22">
        <v>3737.9486110143735</v>
      </c>
    </row>
    <row r="53" spans="1:10" ht="15">
      <c r="A53" s="14" t="s">
        <v>28</v>
      </c>
      <c r="B53" s="28" t="s">
        <v>44</v>
      </c>
      <c r="C53" s="16">
        <v>38429.57608695652</v>
      </c>
      <c r="D53" s="17">
        <v>2949.356884057971</v>
      </c>
      <c r="E53" s="17">
        <v>419.01630434782606</v>
      </c>
      <c r="F53" s="17">
        <v>29160.673130434785</v>
      </c>
      <c r="G53" s="17">
        <v>1356.7083333333333</v>
      </c>
      <c r="H53" s="17">
        <v>492</v>
      </c>
      <c r="I53" s="17">
        <v>956.3351449275362</v>
      </c>
      <c r="J53" s="17">
        <v>3052.6702898550725</v>
      </c>
    </row>
    <row r="54" spans="1:10" ht="15">
      <c r="A54" s="14" t="s">
        <v>28</v>
      </c>
      <c r="B54" s="28" t="s">
        <v>47</v>
      </c>
      <c r="C54" s="22">
        <v>12963.513311270452</v>
      </c>
      <c r="D54" s="22">
        <v>1777.3099752645412</v>
      </c>
      <c r="E54" s="22">
        <v>6.540728757985069</v>
      </c>
      <c r="F54" s="22">
        <v>7337.713448086655</v>
      </c>
      <c r="G54" s="22">
        <v>956.9786528445261</v>
      </c>
      <c r="H54" s="22">
        <v>20.98774059038694</v>
      </c>
      <c r="I54" s="22">
        <v>109.39058820914234</v>
      </c>
      <c r="J54" s="22">
        <v>2320.2193114797255</v>
      </c>
    </row>
    <row r="55" spans="1:10" ht="15">
      <c r="A55" s="14" t="s">
        <v>28</v>
      </c>
      <c r="B55" s="28" t="s">
        <v>46</v>
      </c>
      <c r="C55" s="16">
        <v>4206.877855153971</v>
      </c>
      <c r="D55" s="17">
        <v>810.6283240568955</v>
      </c>
      <c r="E55" s="17">
        <v>12.915768351161933</v>
      </c>
      <c r="F55" s="16">
        <v>1145.07555032399</v>
      </c>
      <c r="G55" s="16">
        <v>1.8721174004192873</v>
      </c>
      <c r="H55" s="16">
        <v>113.83922242507225</v>
      </c>
      <c r="I55" s="17">
        <v>50.2000701754386</v>
      </c>
      <c r="J55" s="16">
        <v>2033.4586034974507</v>
      </c>
    </row>
    <row r="56" spans="1:10" ht="15">
      <c r="A56" s="14" t="s">
        <v>28</v>
      </c>
      <c r="B56" s="28" t="s">
        <v>45</v>
      </c>
      <c r="C56" s="24">
        <v>1939.523167906605</v>
      </c>
      <c r="D56" s="24">
        <v>45.80905227183104</v>
      </c>
      <c r="E56" s="24">
        <v>1.0335917312661498</v>
      </c>
      <c r="F56" s="24">
        <v>185.32972848811298</v>
      </c>
      <c r="G56" s="24">
        <v>16.37507899304861</v>
      </c>
      <c r="H56" s="24">
        <v>91.4496200447122</v>
      </c>
      <c r="I56" s="24">
        <v>388.8169578082192</v>
      </c>
      <c r="J56" s="24">
        <v>1193.7767556964618</v>
      </c>
    </row>
    <row r="57" spans="1:10" ht="15">
      <c r="A57" s="14" t="s">
        <v>28</v>
      </c>
      <c r="B57" s="28" t="s">
        <v>48</v>
      </c>
      <c r="C57" s="16">
        <v>17771.55990113208</v>
      </c>
      <c r="D57" s="17">
        <v>1254.8781020424385</v>
      </c>
      <c r="E57" s="17">
        <v>55.60191869581656</v>
      </c>
      <c r="F57" s="16">
        <v>968.5989250818195</v>
      </c>
      <c r="G57" s="16">
        <v>15.061525639726097</v>
      </c>
      <c r="H57" s="16">
        <v>110.69041945000505</v>
      </c>
      <c r="I57" s="17">
        <v>153.6580487616796</v>
      </c>
      <c r="J57" s="16">
        <v>15046.070961460595</v>
      </c>
    </row>
    <row r="58" spans="1:10" ht="15">
      <c r="A58" s="14" t="s">
        <v>29</v>
      </c>
      <c r="B58" s="28" t="s">
        <v>21</v>
      </c>
      <c r="C58" s="16">
        <v>3927349.3159602396</v>
      </c>
      <c r="D58" s="16">
        <v>828647.8834772608</v>
      </c>
      <c r="E58" s="16">
        <v>229620.93689374294</v>
      </c>
      <c r="F58" s="16">
        <v>1598545.9282320824</v>
      </c>
      <c r="G58" s="16">
        <v>141595.42586574316</v>
      </c>
      <c r="H58" s="16">
        <v>82352.03282189215</v>
      </c>
      <c r="I58" s="16">
        <v>109162.6590197868</v>
      </c>
      <c r="J58" s="16">
        <v>913977.6035962477</v>
      </c>
    </row>
    <row r="59" spans="1:10" ht="15">
      <c r="A59" s="14" t="s">
        <v>29</v>
      </c>
      <c r="B59" s="28" t="s">
        <v>22</v>
      </c>
      <c r="C59" s="18">
        <v>687942</v>
      </c>
      <c r="D59" s="18">
        <v>246675</v>
      </c>
      <c r="E59" s="18">
        <v>112493</v>
      </c>
      <c r="F59" s="18">
        <v>130422</v>
      </c>
      <c r="G59" s="18">
        <v>5433</v>
      </c>
      <c r="H59" s="18">
        <v>7915</v>
      </c>
      <c r="I59" s="18">
        <v>16944</v>
      </c>
      <c r="J59" s="18">
        <v>168055</v>
      </c>
    </row>
    <row r="60" spans="1:10" ht="15">
      <c r="A60" s="14" t="s">
        <v>29</v>
      </c>
      <c r="B60" s="28" t="s">
        <v>43</v>
      </c>
      <c r="C60" s="22">
        <v>144641.32173510635</v>
      </c>
      <c r="D60" s="22">
        <v>94603</v>
      </c>
      <c r="E60" s="22">
        <v>32735</v>
      </c>
      <c r="F60" s="22">
        <v>9165.426042810988</v>
      </c>
      <c r="G60" s="22">
        <v>498.5491265223644</v>
      </c>
      <c r="H60" s="22">
        <v>840</v>
      </c>
      <c r="I60" s="22">
        <v>550</v>
      </c>
      <c r="J60" s="22">
        <v>6031.27942292953</v>
      </c>
    </row>
    <row r="61" spans="1:10" ht="15">
      <c r="A61" s="14" t="s">
        <v>29</v>
      </c>
      <c r="B61" s="28" t="s">
        <v>44</v>
      </c>
      <c r="C61" s="16">
        <v>1785124.0923913047</v>
      </c>
      <c r="D61" s="17">
        <v>164007.62500000006</v>
      </c>
      <c r="E61" s="17">
        <v>50373.08695652174</v>
      </c>
      <c r="F61" s="17">
        <v>1168254.1672898554</v>
      </c>
      <c r="G61" s="17">
        <v>105805.63768115947</v>
      </c>
      <c r="H61" s="17">
        <v>47753.789855072464</v>
      </c>
      <c r="I61" s="17">
        <v>53946.51992753622</v>
      </c>
      <c r="J61" s="17">
        <v>187630.90942028986</v>
      </c>
    </row>
    <row r="62" spans="1:10" ht="15">
      <c r="A62" s="14" t="s">
        <v>29</v>
      </c>
      <c r="B62" s="28" t="s">
        <v>47</v>
      </c>
      <c r="C62" s="22">
        <v>98704.65789998023</v>
      </c>
      <c r="D62" s="22">
        <v>5423.04258174831</v>
      </c>
      <c r="E62" s="22">
        <v>1062.366817711361</v>
      </c>
      <c r="F62" s="22">
        <v>60506.08535728402</v>
      </c>
      <c r="G62" s="22">
        <v>16039.903435675064</v>
      </c>
      <c r="H62" s="22">
        <v>1709.4430681967779</v>
      </c>
      <c r="I62" s="22">
        <v>3169.978095070005</v>
      </c>
      <c r="J62" s="22">
        <v>9261.189990318695</v>
      </c>
    </row>
    <row r="63" spans="1:10" ht="15">
      <c r="A63" s="14" t="s">
        <v>29</v>
      </c>
      <c r="B63" s="28" t="s">
        <v>46</v>
      </c>
      <c r="C63" s="16">
        <v>33564.14087333877</v>
      </c>
      <c r="D63" s="16">
        <v>2796.594481962482</v>
      </c>
      <c r="E63" s="16">
        <v>797.7398052379194</v>
      </c>
      <c r="F63" s="16">
        <v>18332.635179472876</v>
      </c>
      <c r="G63" s="16">
        <v>111.97671292750665</v>
      </c>
      <c r="H63" s="16">
        <v>6432.121906696225</v>
      </c>
      <c r="I63" s="16">
        <v>871.3640526315789</v>
      </c>
      <c r="J63" s="16">
        <v>3727.9275326694706</v>
      </c>
    </row>
    <row r="64" spans="1:10" ht="15">
      <c r="A64" s="14" t="s">
        <v>29</v>
      </c>
      <c r="B64" s="28" t="s">
        <v>45</v>
      </c>
      <c r="C64" s="24">
        <v>34064.170713335196</v>
      </c>
      <c r="D64" s="24">
        <v>7903.408841957675</v>
      </c>
      <c r="E64" s="24">
        <v>446.5116279069766</v>
      </c>
      <c r="F64" s="24">
        <v>11030.688127636398</v>
      </c>
      <c r="G64" s="24">
        <v>565.2248602123012</v>
      </c>
      <c r="H64" s="24">
        <v>1104.1396017891443</v>
      </c>
      <c r="I64" s="24">
        <v>4464.035980273972</v>
      </c>
      <c r="J64" s="24">
        <v>8252.775393099719</v>
      </c>
    </row>
    <row r="65" spans="1:10" ht="15">
      <c r="A65" s="14" t="s">
        <v>29</v>
      </c>
      <c r="B65" s="28" t="s">
        <v>48</v>
      </c>
      <c r="C65" s="16">
        <v>1143308.9323471747</v>
      </c>
      <c r="D65" s="16">
        <v>307239.21257159236</v>
      </c>
      <c r="E65" s="16">
        <v>31713.23168636496</v>
      </c>
      <c r="F65" s="16">
        <v>200834.92623502287</v>
      </c>
      <c r="G65" s="16">
        <v>13141.134049246533</v>
      </c>
      <c r="H65" s="16">
        <v>16597.538390137554</v>
      </c>
      <c r="I65" s="16">
        <v>29216.760964275047</v>
      </c>
      <c r="J65" s="16">
        <v>531018.5218369405</v>
      </c>
    </row>
    <row r="66" spans="1:10" ht="15">
      <c r="A66" s="14" t="s">
        <v>30</v>
      </c>
      <c r="B66" s="28" t="s">
        <v>21</v>
      </c>
      <c r="C66" s="16">
        <v>140873.31309365842</v>
      </c>
      <c r="D66" s="17">
        <v>20596.5172696976</v>
      </c>
      <c r="E66" s="17">
        <v>6737.086991907185</v>
      </c>
      <c r="F66" s="16">
        <v>58790.82078893369</v>
      </c>
      <c r="G66" s="17">
        <v>4365.042511773208</v>
      </c>
      <c r="H66" s="16">
        <v>4132.091650742065</v>
      </c>
      <c r="I66" s="17">
        <v>5876.88667718029</v>
      </c>
      <c r="J66" s="16">
        <v>39620.57836668986</v>
      </c>
    </row>
    <row r="67" spans="1:10" ht="15">
      <c r="A67" s="14" t="s">
        <v>30</v>
      </c>
      <c r="B67" s="28" t="s">
        <v>22</v>
      </c>
      <c r="C67" s="18">
        <v>9311</v>
      </c>
      <c r="D67" s="18">
        <v>5871</v>
      </c>
      <c r="E67" s="18">
        <v>1743</v>
      </c>
      <c r="F67" s="18">
        <v>609</v>
      </c>
      <c r="G67" s="18">
        <v>20</v>
      </c>
      <c r="H67" s="18">
        <v>158</v>
      </c>
      <c r="I67" s="18">
        <v>161</v>
      </c>
      <c r="J67" s="18">
        <v>749</v>
      </c>
    </row>
    <row r="68" spans="1:10" ht="15">
      <c r="A68" s="19" t="s">
        <v>30</v>
      </c>
      <c r="B68" s="28" t="s">
        <v>43</v>
      </c>
      <c r="C68" s="23">
        <v>9234.822424570217</v>
      </c>
      <c r="D68" s="23">
        <v>3200</v>
      </c>
      <c r="E68" s="23">
        <v>2375</v>
      </c>
      <c r="F68" s="23">
        <v>959.6418216220117</v>
      </c>
      <c r="G68" s="23">
        <v>50.95985064085253</v>
      </c>
      <c r="H68" s="23">
        <v>128</v>
      </c>
      <c r="I68" s="23">
        <v>163</v>
      </c>
      <c r="J68" s="23">
        <v>2356.9453308663547</v>
      </c>
    </row>
    <row r="69" spans="1:10" ht="15">
      <c r="A69" s="14" t="s">
        <v>30</v>
      </c>
      <c r="B69" s="28" t="s">
        <v>44</v>
      </c>
      <c r="C69" s="16">
        <v>68567.91666666667</v>
      </c>
      <c r="D69" s="17">
        <v>5356.048913043478</v>
      </c>
      <c r="E69" s="17">
        <v>1517</v>
      </c>
      <c r="F69" s="17">
        <v>49246.14855072464</v>
      </c>
      <c r="G69" s="17">
        <v>2635.713768115942</v>
      </c>
      <c r="H69" s="17">
        <v>2058.335144927536</v>
      </c>
      <c r="I69" s="17">
        <v>2538.6702898550725</v>
      </c>
      <c r="J69" s="17">
        <v>5187</v>
      </c>
    </row>
    <row r="70" spans="1:10" ht="15">
      <c r="A70" s="14" t="s">
        <v>30</v>
      </c>
      <c r="B70" s="28" t="s">
        <v>47</v>
      </c>
      <c r="C70" s="22">
        <v>16218.392089305366</v>
      </c>
      <c r="D70" s="22">
        <v>1860.7409912624425</v>
      </c>
      <c r="E70" s="22">
        <v>272.6848889713324</v>
      </c>
      <c r="F70" s="22">
        <v>5741.3938875670965</v>
      </c>
      <c r="G70" s="22">
        <v>1516.2869432528362</v>
      </c>
      <c r="H70" s="22">
        <v>575.4300663986189</v>
      </c>
      <c r="I70" s="22">
        <v>1338.6318321835643</v>
      </c>
      <c r="J70" s="22">
        <v>4460.160428494332</v>
      </c>
    </row>
    <row r="71" spans="1:10" ht="15">
      <c r="A71" s="14" t="s">
        <v>30</v>
      </c>
      <c r="B71" s="28" t="s">
        <v>46</v>
      </c>
      <c r="C71" s="16">
        <v>3555.5821312519324</v>
      </c>
      <c r="D71" s="17">
        <v>434.5091733663162</v>
      </c>
      <c r="E71" s="17">
        <v>84.312</v>
      </c>
      <c r="F71" s="16">
        <v>826.6381180604991</v>
      </c>
      <c r="G71" s="16">
        <v>0.86</v>
      </c>
      <c r="H71" s="16">
        <v>656.3448758775077</v>
      </c>
      <c r="I71" s="17">
        <v>186.93456140350875</v>
      </c>
      <c r="J71" s="16">
        <v>1341.784054151427</v>
      </c>
    </row>
    <row r="72" spans="1:10" ht="15">
      <c r="A72" s="14" t="s">
        <v>30</v>
      </c>
      <c r="B72" s="28" t="s">
        <v>45</v>
      </c>
      <c r="C72" s="24">
        <v>696.9843827047961</v>
      </c>
      <c r="D72" s="24">
        <v>26.946501336371206</v>
      </c>
      <c r="E72" s="24">
        <v>1.0335917312661498</v>
      </c>
      <c r="F72" s="24">
        <v>66.35974217269518</v>
      </c>
      <c r="G72" s="24">
        <v>12.989056962987258</v>
      </c>
      <c r="H72" s="24">
        <v>17.906137184115522</v>
      </c>
      <c r="I72" s="24">
        <v>403.37674520547944</v>
      </c>
      <c r="J72" s="24">
        <v>162.28781025037176</v>
      </c>
    </row>
    <row r="73" spans="1:10" ht="15">
      <c r="A73" s="14" t="s">
        <v>30</v>
      </c>
      <c r="B73" s="28" t="s">
        <v>48</v>
      </c>
      <c r="C73" s="16">
        <v>33288.61539915943</v>
      </c>
      <c r="D73" s="17">
        <v>3847.2716906889937</v>
      </c>
      <c r="E73" s="17">
        <v>744.0565112045865</v>
      </c>
      <c r="F73" s="16">
        <v>1341.6386687867548</v>
      </c>
      <c r="G73" s="16">
        <v>128.23289280059078</v>
      </c>
      <c r="H73" s="16">
        <v>538.0754263542871</v>
      </c>
      <c r="I73" s="17">
        <v>1085.2732485326655</v>
      </c>
      <c r="J73" s="16">
        <v>25363.400742927377</v>
      </c>
    </row>
    <row r="74" spans="1:10" ht="15">
      <c r="A74" s="14" t="s">
        <v>31</v>
      </c>
      <c r="B74" s="28" t="s">
        <v>21</v>
      </c>
      <c r="C74" s="16">
        <v>490157.9263877804</v>
      </c>
      <c r="D74" s="17">
        <v>64966.45282507721</v>
      </c>
      <c r="E74" s="17">
        <v>33252.17032327814</v>
      </c>
      <c r="F74" s="16">
        <v>231695.01850584196</v>
      </c>
      <c r="G74" s="17">
        <v>20875.209012028</v>
      </c>
      <c r="H74" s="16">
        <v>12202.03083392715</v>
      </c>
      <c r="I74" s="17">
        <v>10983.565155059196</v>
      </c>
      <c r="J74" s="16">
        <v>113202.24718761921</v>
      </c>
    </row>
    <row r="75" spans="1:10" ht="15">
      <c r="A75" s="14" t="s">
        <v>31</v>
      </c>
      <c r="B75" s="28" t="s">
        <v>22</v>
      </c>
      <c r="C75" s="18">
        <v>83517</v>
      </c>
      <c r="D75" s="18">
        <v>23058</v>
      </c>
      <c r="E75" s="18">
        <v>14771</v>
      </c>
      <c r="F75" s="18">
        <v>19946</v>
      </c>
      <c r="G75" s="18">
        <v>551</v>
      </c>
      <c r="H75" s="18">
        <v>954</v>
      </c>
      <c r="I75" s="18">
        <v>1092</v>
      </c>
      <c r="J75" s="18">
        <v>23145</v>
      </c>
    </row>
    <row r="76" spans="1:10" ht="15">
      <c r="A76" s="14" t="s">
        <v>31</v>
      </c>
      <c r="B76" s="28" t="s">
        <v>43</v>
      </c>
      <c r="C76" s="22">
        <v>14150.287152729545</v>
      </c>
      <c r="D76" s="22">
        <v>4005</v>
      </c>
      <c r="E76" s="22">
        <v>6910</v>
      </c>
      <c r="F76" s="22">
        <v>2030.332464446585</v>
      </c>
      <c r="G76" s="22">
        <v>54.76193734103536</v>
      </c>
      <c r="H76" s="22">
        <v>158</v>
      </c>
      <c r="I76" s="22">
        <v>51</v>
      </c>
      <c r="J76" s="22">
        <v>801.0480283318188</v>
      </c>
    </row>
    <row r="77" spans="1:10" ht="15">
      <c r="A77" s="14" t="s">
        <v>31</v>
      </c>
      <c r="B77" s="28" t="s">
        <v>44</v>
      </c>
      <c r="C77" s="16">
        <v>282083.9710144928</v>
      </c>
      <c r="D77" s="17">
        <v>24912.141304347824</v>
      </c>
      <c r="E77" s="17">
        <v>9200.346014492754</v>
      </c>
      <c r="F77" s="17">
        <v>188043.9650289855</v>
      </c>
      <c r="G77" s="17">
        <v>15787.739130434782</v>
      </c>
      <c r="H77" s="17">
        <v>7673.027173913044</v>
      </c>
      <c r="I77" s="17">
        <v>7272.351449275362</v>
      </c>
      <c r="J77" s="17">
        <v>27696.04891304348</v>
      </c>
    </row>
    <row r="78" spans="1:10" ht="15">
      <c r="A78" s="14" t="s">
        <v>31</v>
      </c>
      <c r="B78" s="28" t="s">
        <v>47</v>
      </c>
      <c r="C78" s="22">
        <v>15082.68913519596</v>
      </c>
      <c r="D78" s="22">
        <v>937.7108792076916</v>
      </c>
      <c r="E78" s="22">
        <v>293.8472375300046</v>
      </c>
      <c r="F78" s="22">
        <v>7025.888374512524</v>
      </c>
      <c r="G78" s="22">
        <v>3735.4765317989286</v>
      </c>
      <c r="H78" s="22">
        <v>289.25632688846844</v>
      </c>
      <c r="I78" s="22">
        <v>204.1259337642913</v>
      </c>
      <c r="J78" s="22">
        <v>2231.581442547158</v>
      </c>
    </row>
    <row r="79" spans="1:10" ht="15">
      <c r="A79" s="14" t="s">
        <v>31</v>
      </c>
      <c r="B79" s="28" t="s">
        <v>46</v>
      </c>
      <c r="C79" s="16">
        <v>5405.25055644785</v>
      </c>
      <c r="D79" s="17">
        <v>498.68964337250054</v>
      </c>
      <c r="E79" s="17">
        <v>471.62233271855405</v>
      </c>
      <c r="F79" s="16">
        <v>1527.4996556367887</v>
      </c>
      <c r="G79" s="16">
        <v>44.19708680483031</v>
      </c>
      <c r="H79" s="16">
        <v>1442.9396043989482</v>
      </c>
      <c r="I79" s="17">
        <v>211.81991228070174</v>
      </c>
      <c r="J79" s="16">
        <v>1131.5077373495947</v>
      </c>
    </row>
    <row r="80" spans="1:10" ht="15">
      <c r="A80" s="14" t="s">
        <v>31</v>
      </c>
      <c r="B80" s="28" t="s">
        <v>45</v>
      </c>
      <c r="C80" s="24">
        <v>9100.522395846217</v>
      </c>
      <c r="D80" s="24">
        <v>1191.9335757788197</v>
      </c>
      <c r="E80" s="24">
        <v>199.48320413436693</v>
      </c>
      <c r="F80" s="24">
        <v>1988.0079186579057</v>
      </c>
      <c r="G80" s="24">
        <v>107.75607746518307</v>
      </c>
      <c r="H80" s="24">
        <v>483.1551788898056</v>
      </c>
      <c r="I80" s="24">
        <v>905.3566947945205</v>
      </c>
      <c r="J80" s="24">
        <v>4145.380563924473</v>
      </c>
    </row>
    <row r="81" spans="1:10" ht="15">
      <c r="A81" s="14" t="s">
        <v>31</v>
      </c>
      <c r="B81" s="28" t="s">
        <v>48</v>
      </c>
      <c r="C81" s="16">
        <v>80818.20613306806</v>
      </c>
      <c r="D81" s="17">
        <v>10362.977422370383</v>
      </c>
      <c r="E81" s="17">
        <v>1405.8715344024572</v>
      </c>
      <c r="F81" s="16">
        <v>11133.325063602642</v>
      </c>
      <c r="G81" s="16">
        <v>594.2782481832405</v>
      </c>
      <c r="H81" s="16">
        <v>1201.6525498368846</v>
      </c>
      <c r="I81" s="17">
        <v>1246.9111649443196</v>
      </c>
      <c r="J81" s="16">
        <v>54051.68050242269</v>
      </c>
    </row>
    <row r="82" spans="1:10" ht="15">
      <c r="A82" s="14" t="s">
        <v>32</v>
      </c>
      <c r="B82" s="28" t="s">
        <v>21</v>
      </c>
      <c r="C82" s="16">
        <v>398580.9463206314</v>
      </c>
      <c r="D82" s="17">
        <v>72587.95268830456</v>
      </c>
      <c r="E82" s="17">
        <v>21331.836979063</v>
      </c>
      <c r="F82" s="16">
        <v>183579.6367336524</v>
      </c>
      <c r="G82" s="17">
        <v>16628.330238094215</v>
      </c>
      <c r="H82" s="16">
        <v>9404.426837635026</v>
      </c>
      <c r="I82" s="17">
        <v>15323.653031289963</v>
      </c>
      <c r="J82" s="16">
        <v>78644.63934402587</v>
      </c>
    </row>
    <row r="83" spans="1:10" ht="15">
      <c r="A83" s="14" t="s">
        <v>32</v>
      </c>
      <c r="B83" s="28" t="s">
        <v>22</v>
      </c>
      <c r="C83" s="18">
        <v>59642</v>
      </c>
      <c r="D83" s="18">
        <v>29389</v>
      </c>
      <c r="E83" s="18">
        <v>9914</v>
      </c>
      <c r="F83" s="18">
        <v>7950</v>
      </c>
      <c r="G83" s="18">
        <v>281</v>
      </c>
      <c r="H83" s="18">
        <v>457</v>
      </c>
      <c r="I83" s="18">
        <v>1596</v>
      </c>
      <c r="J83" s="18">
        <v>10055</v>
      </c>
    </row>
    <row r="84" spans="1:10" ht="15">
      <c r="A84" s="14" t="s">
        <v>32</v>
      </c>
      <c r="B84" s="28" t="s">
        <v>43</v>
      </c>
      <c r="C84" s="22">
        <v>14878.834578199923</v>
      </c>
      <c r="D84" s="22">
        <v>6385</v>
      </c>
      <c r="E84" s="22">
        <v>5120</v>
      </c>
      <c r="F84" s="22">
        <v>1804.8039223612188</v>
      </c>
      <c r="G84" s="22">
        <v>48.10645734227964</v>
      </c>
      <c r="H84" s="22">
        <v>195</v>
      </c>
      <c r="I84" s="22">
        <v>158</v>
      </c>
      <c r="J84" s="22">
        <v>1157.206407807812</v>
      </c>
    </row>
    <row r="85" spans="1:10" ht="15">
      <c r="A85" s="14" t="s">
        <v>32</v>
      </c>
      <c r="B85" s="28" t="s">
        <v>44</v>
      </c>
      <c r="C85" s="16">
        <v>209362.9637681159</v>
      </c>
      <c r="D85" s="17">
        <v>14708.097826086956</v>
      </c>
      <c r="E85" s="17">
        <v>4194.010869565217</v>
      </c>
      <c r="F85" s="17">
        <v>142528.6965652174</v>
      </c>
      <c r="G85" s="17">
        <v>13134.634057971014</v>
      </c>
      <c r="H85" s="17">
        <v>5277.04347826087</v>
      </c>
      <c r="I85" s="17">
        <v>9020.72463768116</v>
      </c>
      <c r="J85" s="17">
        <v>20153.373188405796</v>
      </c>
    </row>
    <row r="86" spans="1:10" ht="15">
      <c r="A86" s="14" t="s">
        <v>32</v>
      </c>
      <c r="B86" s="28" t="s">
        <v>47</v>
      </c>
      <c r="C86" s="22">
        <v>14342.050554703097</v>
      </c>
      <c r="D86" s="22">
        <v>459.57581180289407</v>
      </c>
      <c r="E86" s="22">
        <v>63.511552516988075</v>
      </c>
      <c r="F86" s="22">
        <v>9781.110306417138</v>
      </c>
      <c r="G86" s="22">
        <v>2610.4329411908725</v>
      </c>
      <c r="H86" s="22">
        <v>290.42615172537</v>
      </c>
      <c r="I86" s="22">
        <v>497.6202981020772</v>
      </c>
      <c r="J86" s="22">
        <v>447.1416852973281</v>
      </c>
    </row>
    <row r="87" spans="1:10" ht="15">
      <c r="A87" s="14" t="s">
        <v>32</v>
      </c>
      <c r="B87" s="28" t="s">
        <v>46</v>
      </c>
      <c r="C87" s="16">
        <v>8920.567659362529</v>
      </c>
      <c r="D87" s="17">
        <v>490.5698701298701</v>
      </c>
      <c r="E87" s="17">
        <v>78.51494725193656</v>
      </c>
      <c r="F87" s="16">
        <v>5980.495637306385</v>
      </c>
      <c r="G87" s="16">
        <v>13.604131139424602</v>
      </c>
      <c r="H87" s="16">
        <v>1434.0069994131838</v>
      </c>
      <c r="I87" s="17">
        <v>239.628350877193</v>
      </c>
      <c r="J87" s="16">
        <v>575.8937034421849</v>
      </c>
    </row>
    <row r="88" spans="1:10" ht="15">
      <c r="A88" s="14" t="s">
        <v>32</v>
      </c>
      <c r="B88" s="28" t="s">
        <v>45</v>
      </c>
      <c r="C88" s="24">
        <v>7778.313792141298</v>
      </c>
      <c r="D88" s="24">
        <v>2998.2473820269024</v>
      </c>
      <c r="E88" s="24">
        <v>19.638242894056848</v>
      </c>
      <c r="F88" s="24">
        <v>2172.5464370708914</v>
      </c>
      <c r="G88" s="24">
        <v>63.729031845197625</v>
      </c>
      <c r="H88" s="24">
        <v>142.82723474889164</v>
      </c>
      <c r="I88" s="24">
        <v>600.5831539726028</v>
      </c>
      <c r="J88" s="24">
        <v>1712.8362441055056</v>
      </c>
    </row>
    <row r="89" spans="1:10" ht="15">
      <c r="A89" s="14" t="s">
        <v>32</v>
      </c>
      <c r="B89" s="28" t="s">
        <v>48</v>
      </c>
      <c r="C89" s="16">
        <v>83656.21596810859</v>
      </c>
      <c r="D89" s="17">
        <v>18157.46179825793</v>
      </c>
      <c r="E89" s="17">
        <v>1942.1613668347995</v>
      </c>
      <c r="F89" s="16">
        <v>13361.9838652794</v>
      </c>
      <c r="G89" s="16">
        <v>476.82361860542903</v>
      </c>
      <c r="H89" s="16">
        <v>1608.1229734867115</v>
      </c>
      <c r="I89" s="17">
        <v>3211.0965906569318</v>
      </c>
      <c r="J89" s="16">
        <v>44543.18811496723</v>
      </c>
    </row>
    <row r="90" spans="1:10" ht="15">
      <c r="A90" s="14" t="s">
        <v>33</v>
      </c>
      <c r="B90" s="28" t="s">
        <v>21</v>
      </c>
      <c r="C90" s="16">
        <v>2098333.519945902</v>
      </c>
      <c r="D90" s="16">
        <v>499935.6963421929</v>
      </c>
      <c r="E90" s="16">
        <v>129355.88265470824</v>
      </c>
      <c r="F90" s="16">
        <v>787351.7446299575</v>
      </c>
      <c r="G90" s="16">
        <v>66118.70920787481</v>
      </c>
      <c r="H90" s="16">
        <v>41018.63666785574</v>
      </c>
      <c r="I90" s="16">
        <v>54043.38486900951</v>
      </c>
      <c r="J90" s="16">
        <v>506379.62719427113</v>
      </c>
    </row>
    <row r="91" spans="1:10" ht="15">
      <c r="A91" s="19" t="s">
        <v>33</v>
      </c>
      <c r="B91" s="28" t="s">
        <v>22</v>
      </c>
      <c r="C91" s="25">
        <v>436369</v>
      </c>
      <c r="D91" s="25">
        <v>158502</v>
      </c>
      <c r="E91" s="25">
        <v>65969</v>
      </c>
      <c r="F91" s="25">
        <v>80228</v>
      </c>
      <c r="G91" s="25">
        <v>3804</v>
      </c>
      <c r="H91" s="25">
        <v>5570</v>
      </c>
      <c r="I91" s="25">
        <v>12302</v>
      </c>
      <c r="J91" s="25">
        <v>109989</v>
      </c>
    </row>
    <row r="92" spans="1:10" ht="15">
      <c r="A92" s="14" t="s">
        <v>33</v>
      </c>
      <c r="B92" s="28" t="s">
        <v>43</v>
      </c>
      <c r="C92" s="22">
        <v>75975.30304544934</v>
      </c>
      <c r="D92" s="22">
        <v>58065</v>
      </c>
      <c r="E92" s="22">
        <v>13290</v>
      </c>
      <c r="F92" s="22">
        <v>2776.88893080817</v>
      </c>
      <c r="G92" s="22">
        <v>256.79925320426264</v>
      </c>
      <c r="H92" s="22">
        <v>289</v>
      </c>
      <c r="I92" s="22">
        <v>113</v>
      </c>
      <c r="J92" s="22">
        <v>1135.9256499782425</v>
      </c>
    </row>
    <row r="93" spans="1:10" ht="15">
      <c r="A93" s="14" t="s">
        <v>33</v>
      </c>
      <c r="B93" s="28" t="s">
        <v>44</v>
      </c>
      <c r="C93" s="16">
        <v>886190.0778985508</v>
      </c>
      <c r="D93" s="17">
        <v>88856.76811594203</v>
      </c>
      <c r="E93" s="17">
        <v>29359.708333333332</v>
      </c>
      <c r="F93" s="17">
        <v>560476.9022173913</v>
      </c>
      <c r="G93" s="17">
        <v>49856.992753623184</v>
      </c>
      <c r="H93" s="17">
        <v>24157.367753623188</v>
      </c>
      <c r="I93" s="17">
        <v>25537.72463768116</v>
      </c>
      <c r="J93" s="17">
        <v>104164.10326086957</v>
      </c>
    </row>
    <row r="94" spans="1:10" ht="15">
      <c r="A94" s="14" t="s">
        <v>33</v>
      </c>
      <c r="B94" s="28" t="s">
        <v>47</v>
      </c>
      <c r="C94" s="22">
        <v>30006.793063905025</v>
      </c>
      <c r="D94" s="22">
        <v>1119.9720789599605</v>
      </c>
      <c r="E94" s="22">
        <v>365.8954091548741</v>
      </c>
      <c r="F94" s="22">
        <v>20476.21273577294</v>
      </c>
      <c r="G94" s="22">
        <v>4956.331825762969</v>
      </c>
      <c r="H94" s="22">
        <v>508.88845597961165</v>
      </c>
      <c r="I94" s="22">
        <v>885.639609810314</v>
      </c>
      <c r="J94" s="22">
        <v>1448.8544509101418</v>
      </c>
    </row>
    <row r="95" spans="1:10" ht="15">
      <c r="A95" s="14" t="s">
        <v>33</v>
      </c>
      <c r="B95" s="28" t="s">
        <v>46</v>
      </c>
      <c r="C95" s="16">
        <v>5209.591265613198</v>
      </c>
      <c r="D95" s="16">
        <v>408.0759480519481</v>
      </c>
      <c r="E95" s="16">
        <v>115.15204131316857</v>
      </c>
      <c r="F95" s="16">
        <v>2437.1407789913</v>
      </c>
      <c r="G95" s="16">
        <v>24.57740653066908</v>
      </c>
      <c r="H95" s="16">
        <v>1670.8673041011932</v>
      </c>
      <c r="I95" s="16">
        <v>64.97484210526315</v>
      </c>
      <c r="J95" s="16">
        <v>430.487295339016</v>
      </c>
    </row>
    <row r="96" spans="1:10" ht="15">
      <c r="A96" s="14" t="s">
        <v>33</v>
      </c>
      <c r="B96" s="28" t="s">
        <v>45</v>
      </c>
      <c r="C96" s="22">
        <v>8618.729779582121</v>
      </c>
      <c r="D96" s="22">
        <v>1846.7335582526398</v>
      </c>
      <c r="E96" s="22">
        <v>164.34108527131784</v>
      </c>
      <c r="F96" s="22">
        <v>3354.573674694809</v>
      </c>
      <c r="G96" s="22">
        <v>264.8705713897177</v>
      </c>
      <c r="H96" s="22">
        <v>343.21662126010983</v>
      </c>
      <c r="I96" s="22">
        <v>878.4649117808219</v>
      </c>
      <c r="J96" s="22">
        <v>1691.286310125526</v>
      </c>
    </row>
    <row r="97" spans="1:10" ht="15">
      <c r="A97" s="14" t="s">
        <v>33</v>
      </c>
      <c r="B97" s="28" t="s">
        <v>48</v>
      </c>
      <c r="C97" s="16">
        <v>655964.0248928013</v>
      </c>
      <c r="D97" s="16">
        <v>191137.14664098626</v>
      </c>
      <c r="E97" s="16">
        <v>20091.785785635548</v>
      </c>
      <c r="F97" s="16">
        <v>117602.02629229895</v>
      </c>
      <c r="G97" s="16">
        <v>6955.137397363998</v>
      </c>
      <c r="H97" s="16">
        <v>8479.296532891634</v>
      </c>
      <c r="I97" s="16">
        <v>14261.580867631958</v>
      </c>
      <c r="J97" s="16">
        <v>287519.9702270486</v>
      </c>
    </row>
    <row r="98" spans="1:10" ht="15">
      <c r="A98" s="14" t="s">
        <v>34</v>
      </c>
      <c r="B98" s="28" t="s">
        <v>21</v>
      </c>
      <c r="C98" s="16">
        <v>495996.5347864499</v>
      </c>
      <c r="D98" s="17">
        <v>159039.41408776588</v>
      </c>
      <c r="E98" s="17">
        <v>32697.08155493096</v>
      </c>
      <c r="F98" s="16">
        <v>219869.35500728927</v>
      </c>
      <c r="G98" s="17">
        <v>15954.413079795338</v>
      </c>
      <c r="H98" s="16">
        <v>9586.484420410627</v>
      </c>
      <c r="I98" s="17">
        <v>12168.077833060273</v>
      </c>
      <c r="J98" s="16">
        <v>46314.61791190061</v>
      </c>
    </row>
    <row r="99" spans="1:10" ht="15">
      <c r="A99" s="14" t="s">
        <v>34</v>
      </c>
      <c r="B99" s="28" t="s">
        <v>22</v>
      </c>
      <c r="C99" s="18">
        <v>109320</v>
      </c>
      <c r="D99" s="18">
        <v>80406</v>
      </c>
      <c r="E99" s="18">
        <v>12752</v>
      </c>
      <c r="F99" s="18">
        <v>6629</v>
      </c>
      <c r="G99" s="18">
        <v>398</v>
      </c>
      <c r="H99" s="18">
        <v>496</v>
      </c>
      <c r="I99" s="18">
        <v>1910</v>
      </c>
      <c r="J99" s="18">
        <v>6729</v>
      </c>
    </row>
    <row r="100" spans="1:10" ht="15">
      <c r="A100" s="14" t="s">
        <v>34</v>
      </c>
      <c r="B100" s="28" t="s">
        <v>43</v>
      </c>
      <c r="C100" s="22">
        <v>27796.904327571327</v>
      </c>
      <c r="D100" s="22">
        <v>18680</v>
      </c>
      <c r="E100" s="22">
        <v>7550</v>
      </c>
      <c r="F100" s="22">
        <v>1058.1034735774504</v>
      </c>
      <c r="G100" s="22">
        <v>183.98661688028417</v>
      </c>
      <c r="H100" s="22">
        <v>117</v>
      </c>
      <c r="I100" s="22">
        <v>39</v>
      </c>
      <c r="J100" s="22">
        <v>164.98797279059806</v>
      </c>
    </row>
    <row r="101" spans="1:10" ht="15">
      <c r="A101" s="14" t="s">
        <v>34</v>
      </c>
      <c r="B101" s="28" t="s">
        <v>44</v>
      </c>
      <c r="C101" s="16">
        <v>249043.6485507246</v>
      </c>
      <c r="D101" s="17">
        <v>20853.335144927536</v>
      </c>
      <c r="E101" s="17">
        <v>6510</v>
      </c>
      <c r="F101" s="17">
        <v>185756.22644927536</v>
      </c>
      <c r="G101" s="17">
        <v>11549.730072463768</v>
      </c>
      <c r="H101" s="17">
        <v>4800.335144927536</v>
      </c>
      <c r="I101" s="17">
        <v>3990.3514492753625</v>
      </c>
      <c r="J101" s="17">
        <v>15482.670289855072</v>
      </c>
    </row>
    <row r="102" spans="1:10" ht="15">
      <c r="A102" s="14" t="s">
        <v>34</v>
      </c>
      <c r="B102" s="28" t="s">
        <v>47</v>
      </c>
      <c r="C102" s="22">
        <v>8934.502953611645</v>
      </c>
      <c r="D102" s="22">
        <v>165.77864726411974</v>
      </c>
      <c r="E102" s="22">
        <v>100.6013956326771</v>
      </c>
      <c r="F102" s="22">
        <v>6702.608223129992</v>
      </c>
      <c r="G102" s="22">
        <v>1484.7490361297405</v>
      </c>
      <c r="H102" s="22">
        <v>91.55897765740687</v>
      </c>
      <c r="I102" s="22">
        <v>272.1481619284255</v>
      </c>
      <c r="J102" s="22">
        <v>80.79690325325902</v>
      </c>
    </row>
    <row r="103" spans="1:10" ht="15">
      <c r="A103" s="14" t="s">
        <v>34</v>
      </c>
      <c r="B103" s="28" t="s">
        <v>46</v>
      </c>
      <c r="C103" s="16">
        <v>868.3105071341726</v>
      </c>
      <c r="D103" s="17">
        <v>46.53472933415791</v>
      </c>
      <c r="E103" s="17">
        <v>12.892589450387312</v>
      </c>
      <c r="F103" s="16">
        <v>276.56250316094145</v>
      </c>
      <c r="G103" s="16">
        <v>0.9360587002096437</v>
      </c>
      <c r="H103" s="16">
        <v>449.7582794983808</v>
      </c>
      <c r="I103" s="17">
        <v>7.887807017543859</v>
      </c>
      <c r="J103" s="16">
        <v>70.03975505012895</v>
      </c>
    </row>
    <row r="104" spans="1:10" ht="15">
      <c r="A104" s="14" t="s">
        <v>34</v>
      </c>
      <c r="B104" s="28" t="s">
        <v>45</v>
      </c>
      <c r="C104" s="24">
        <v>802.1606333634617</v>
      </c>
      <c r="D104" s="24">
        <v>10.778600534548483</v>
      </c>
      <c r="E104" s="24">
        <v>1.0335917312661498</v>
      </c>
      <c r="F104" s="24">
        <v>85.13534860514427</v>
      </c>
      <c r="G104" s="24">
        <v>4.242106694610874</v>
      </c>
      <c r="H104" s="24">
        <v>107.97002347144473</v>
      </c>
      <c r="I104" s="24">
        <v>331.6653238356165</v>
      </c>
      <c r="J104" s="24">
        <v>254.33263321898306</v>
      </c>
    </row>
    <row r="105" spans="1:10" ht="15">
      <c r="A105" s="14" t="s">
        <v>34</v>
      </c>
      <c r="B105" s="28" t="s">
        <v>48</v>
      </c>
      <c r="C105" s="16">
        <v>99231.0078140447</v>
      </c>
      <c r="D105" s="17">
        <v>38876.98696570551</v>
      </c>
      <c r="E105" s="17">
        <v>5770.553978116625</v>
      </c>
      <c r="F105" s="16">
        <v>19361.719009540397</v>
      </c>
      <c r="G105" s="16">
        <v>2332.769188926724</v>
      </c>
      <c r="H105" s="16">
        <v>3523.86199485586</v>
      </c>
      <c r="I105" s="17">
        <v>5617.0250910033255</v>
      </c>
      <c r="J105" s="16">
        <v>23532.79035773257</v>
      </c>
    </row>
    <row r="106" spans="1:10" ht="15">
      <c r="A106" s="14" t="s">
        <v>35</v>
      </c>
      <c r="B106" s="28" t="s">
        <v>21</v>
      </c>
      <c r="C106" s="16">
        <v>673329.5110475763</v>
      </c>
      <c r="D106" s="17">
        <v>164285.41714772346</v>
      </c>
      <c r="E106" s="17">
        <v>32303.39402339184</v>
      </c>
      <c r="F106" s="16">
        <v>225743.02408531384</v>
      </c>
      <c r="G106" s="17">
        <v>13396.096355874062</v>
      </c>
      <c r="H106" s="16">
        <v>6225.649713595618</v>
      </c>
      <c r="I106" s="17">
        <v>8470.478037909217</v>
      </c>
      <c r="J106" s="16">
        <v>221790.3315668293</v>
      </c>
    </row>
    <row r="107" spans="1:10" ht="15">
      <c r="A107" s="14" t="s">
        <v>35</v>
      </c>
      <c r="B107" s="28" t="s">
        <v>22</v>
      </c>
      <c r="C107" s="18">
        <v>132136</v>
      </c>
      <c r="D107" s="18">
        <v>28443</v>
      </c>
      <c r="E107" s="18">
        <v>20907</v>
      </c>
      <c r="F107" s="18">
        <v>28770</v>
      </c>
      <c r="G107" s="18">
        <v>910</v>
      </c>
      <c r="H107" s="18">
        <v>690</v>
      </c>
      <c r="I107" s="18">
        <v>1999</v>
      </c>
      <c r="J107" s="18">
        <v>50417</v>
      </c>
    </row>
    <row r="108" spans="1:10" ht="15">
      <c r="A108" s="14" t="s">
        <v>35</v>
      </c>
      <c r="B108" s="28" t="s">
        <v>43</v>
      </c>
      <c r="C108" s="22">
        <v>18575.586752805717</v>
      </c>
      <c r="D108" s="22">
        <v>16775</v>
      </c>
      <c r="E108" s="22">
        <v>1110</v>
      </c>
      <c r="F108" s="22">
        <v>338.71830972831714</v>
      </c>
      <c r="G108" s="22">
        <v>28.87062984274704</v>
      </c>
      <c r="H108" s="22">
        <v>1</v>
      </c>
      <c r="I108" s="22">
        <v>3</v>
      </c>
      <c r="J108" s="22">
        <v>318.9978132346542</v>
      </c>
    </row>
    <row r="109" spans="1:10" ht="15">
      <c r="A109" s="14" t="s">
        <v>35</v>
      </c>
      <c r="B109" s="28" t="s">
        <v>44</v>
      </c>
      <c r="C109" s="16">
        <v>186846.8514492754</v>
      </c>
      <c r="D109" s="17">
        <v>13884.335144927536</v>
      </c>
      <c r="E109" s="17">
        <v>3343</v>
      </c>
      <c r="F109" s="17">
        <v>128367.7179710145</v>
      </c>
      <c r="G109" s="17">
        <v>8807.282608695652</v>
      </c>
      <c r="H109" s="17">
        <v>3686.6702898550725</v>
      </c>
      <c r="I109" s="17">
        <v>2912.6702898550725</v>
      </c>
      <c r="J109" s="17">
        <v>25103.335144927536</v>
      </c>
    </row>
    <row r="110" spans="1:10" ht="15">
      <c r="A110" s="14" t="s">
        <v>35</v>
      </c>
      <c r="B110" s="28" t="s">
        <v>47</v>
      </c>
      <c r="C110" s="22">
        <v>3467.3161700028813</v>
      </c>
      <c r="D110" s="22">
        <v>47.14130429563513</v>
      </c>
      <c r="E110" s="22">
        <v>3.2703643789925345</v>
      </c>
      <c r="F110" s="22">
        <v>2826.6191998787635</v>
      </c>
      <c r="G110" s="22">
        <v>378.2438766668579</v>
      </c>
      <c r="H110" s="22">
        <v>16.10769805005842</v>
      </c>
      <c r="I110" s="22">
        <v>20.76823384052186</v>
      </c>
      <c r="J110" s="22">
        <v>140.8722204628156</v>
      </c>
    </row>
    <row r="111" spans="1:10" ht="15">
      <c r="A111" s="14" t="s">
        <v>35</v>
      </c>
      <c r="B111" s="28" t="s">
        <v>46</v>
      </c>
      <c r="C111" s="16">
        <v>863.582743112625</v>
      </c>
      <c r="D111" s="17">
        <v>109.72700803957947</v>
      </c>
      <c r="E111" s="17">
        <v>8.220178900774624</v>
      </c>
      <c r="F111" s="16">
        <v>526.5593419160859</v>
      </c>
      <c r="G111" s="16">
        <v>11.484234800838575</v>
      </c>
      <c r="H111" s="16">
        <v>139.89122518528177</v>
      </c>
      <c r="I111" s="17">
        <v>7.721</v>
      </c>
      <c r="J111" s="16">
        <v>45.366249264039375</v>
      </c>
    </row>
    <row r="112" spans="1:10" ht="15">
      <c r="A112" s="14" t="s">
        <v>35</v>
      </c>
      <c r="B112" s="28" t="s">
        <v>45</v>
      </c>
      <c r="C112" s="24">
        <v>3180.709547255627</v>
      </c>
      <c r="D112" s="24">
        <v>786.8378390220392</v>
      </c>
      <c r="E112" s="24">
        <v>71.31782945736434</v>
      </c>
      <c r="F112" s="24">
        <v>1016.2430446973386</v>
      </c>
      <c r="G112" s="24">
        <v>125.27953540088473</v>
      </c>
      <c r="H112" s="24">
        <v>69.9253539169101</v>
      </c>
      <c r="I112" s="24">
        <v>268.9178301369863</v>
      </c>
      <c r="J112" s="24">
        <v>814.4199534837974</v>
      </c>
    </row>
    <row r="113" spans="1:10" ht="15">
      <c r="A113" s="14" t="s">
        <v>35</v>
      </c>
      <c r="B113" s="28" t="s">
        <v>48</v>
      </c>
      <c r="C113" s="16">
        <v>328259.46438512404</v>
      </c>
      <c r="D113" s="17">
        <v>104239.37585143867</v>
      </c>
      <c r="E113" s="17">
        <v>6860.585650654711</v>
      </c>
      <c r="F113" s="16">
        <v>63897.1662180788</v>
      </c>
      <c r="G113" s="16">
        <v>3134.9354704670804</v>
      </c>
      <c r="H113" s="16">
        <v>1622.0551465882947</v>
      </c>
      <c r="I113" s="17">
        <v>3258.400684076637</v>
      </c>
      <c r="J113" s="16">
        <v>144950.34018545644</v>
      </c>
    </row>
    <row r="114" spans="1:10" ht="15">
      <c r="A114" s="19" t="s">
        <v>36</v>
      </c>
      <c r="B114" s="28" t="s">
        <v>21</v>
      </c>
      <c r="C114" s="21">
        <v>929007.4741118754</v>
      </c>
      <c r="D114" s="27">
        <v>176610.86510670354</v>
      </c>
      <c r="E114" s="27">
        <v>64355.40707638544</v>
      </c>
      <c r="F114" s="21">
        <v>341739.3655373544</v>
      </c>
      <c r="G114" s="27">
        <v>36768.199772205415</v>
      </c>
      <c r="H114" s="21">
        <v>25206.502533849496</v>
      </c>
      <c r="I114" s="27">
        <v>33404.82899804002</v>
      </c>
      <c r="J114" s="21">
        <v>238274.6777155412</v>
      </c>
    </row>
    <row r="115" spans="1:10" ht="15">
      <c r="A115" s="14" t="s">
        <v>36</v>
      </c>
      <c r="B115" s="28" t="s">
        <v>22</v>
      </c>
      <c r="C115" s="18">
        <v>194913</v>
      </c>
      <c r="D115" s="18">
        <v>49653</v>
      </c>
      <c r="E115" s="18">
        <v>32310</v>
      </c>
      <c r="F115" s="18">
        <v>44829</v>
      </c>
      <c r="G115" s="18">
        <v>2496</v>
      </c>
      <c r="H115" s="18">
        <v>4384</v>
      </c>
      <c r="I115" s="18">
        <v>8393</v>
      </c>
      <c r="J115" s="18">
        <v>52843</v>
      </c>
    </row>
    <row r="116" spans="1:10" ht="15">
      <c r="A116" s="14" t="s">
        <v>36</v>
      </c>
      <c r="B116" s="28" t="s">
        <v>43</v>
      </c>
      <c r="C116" s="22">
        <v>29602.811965072302</v>
      </c>
      <c r="D116" s="22">
        <v>22610</v>
      </c>
      <c r="E116" s="22">
        <v>4630</v>
      </c>
      <c r="F116" s="22">
        <v>1380.0671475024026</v>
      </c>
      <c r="G116" s="22">
        <v>43.94200648123143</v>
      </c>
      <c r="H116" s="22">
        <v>171</v>
      </c>
      <c r="I116" s="22">
        <v>71</v>
      </c>
      <c r="J116" s="22">
        <v>651.9398639529902</v>
      </c>
    </row>
    <row r="117" spans="1:10" ht="15">
      <c r="A117" s="14" t="s">
        <v>36</v>
      </c>
      <c r="B117" s="28" t="s">
        <v>44</v>
      </c>
      <c r="C117" s="16">
        <v>450299.5778985507</v>
      </c>
      <c r="D117" s="17">
        <v>54119.09782608696</v>
      </c>
      <c r="E117" s="17">
        <v>19506.708333333332</v>
      </c>
      <c r="F117" s="17">
        <v>246352.95779710144</v>
      </c>
      <c r="G117" s="17">
        <v>29499.980072463768</v>
      </c>
      <c r="H117" s="17">
        <v>15670.36231884058</v>
      </c>
      <c r="I117" s="17">
        <v>18634.702898550724</v>
      </c>
      <c r="J117" s="17">
        <v>63578.09782608696</v>
      </c>
    </row>
    <row r="118" spans="1:10" ht="15">
      <c r="A118" s="14" t="s">
        <v>36</v>
      </c>
      <c r="B118" s="28" t="s">
        <v>47</v>
      </c>
      <c r="C118" s="22">
        <v>17604.973940290496</v>
      </c>
      <c r="D118" s="22">
        <v>907.0521274002057</v>
      </c>
      <c r="E118" s="22">
        <v>262.0236491432044</v>
      </c>
      <c r="F118" s="22">
        <v>10946.985312764184</v>
      </c>
      <c r="G118" s="22">
        <v>3093.33891296637</v>
      </c>
      <c r="H118" s="22">
        <v>401.22178027214636</v>
      </c>
      <c r="I118" s="22">
        <v>592.7232140413666</v>
      </c>
      <c r="J118" s="22">
        <v>1227.1853271940672</v>
      </c>
    </row>
    <row r="119" spans="1:10" ht="15">
      <c r="A119" s="14" t="s">
        <v>36</v>
      </c>
      <c r="B119" s="28" t="s">
        <v>46</v>
      </c>
      <c r="C119" s="16">
        <v>3477.6980153664</v>
      </c>
      <c r="D119" s="17">
        <v>251.8142106782107</v>
      </c>
      <c r="E119" s="17">
        <v>94.03927296200663</v>
      </c>
      <c r="F119" s="16">
        <v>1634.0189339142728</v>
      </c>
      <c r="G119" s="16">
        <v>12.157113029620863</v>
      </c>
      <c r="H119" s="16">
        <v>1081.2177994175306</v>
      </c>
      <c r="I119" s="17">
        <v>49.3660350877193</v>
      </c>
      <c r="J119" s="16">
        <v>315.0812910248477</v>
      </c>
    </row>
    <row r="120" spans="1:10" ht="15">
      <c r="A120" s="14" t="s">
        <v>36</v>
      </c>
      <c r="B120" s="28" t="s">
        <v>45</v>
      </c>
      <c r="C120" s="24">
        <v>4635.859598963033</v>
      </c>
      <c r="D120" s="24">
        <v>1049.117118696052</v>
      </c>
      <c r="E120" s="24">
        <v>91.98966408268734</v>
      </c>
      <c r="F120" s="24">
        <v>2253.1952813923263</v>
      </c>
      <c r="G120" s="24">
        <v>135.3489292942221</v>
      </c>
      <c r="H120" s="24">
        <v>165.32124387175503</v>
      </c>
      <c r="I120" s="24">
        <v>277.88175780821916</v>
      </c>
      <c r="J120" s="24">
        <v>622.5337234227454</v>
      </c>
    </row>
    <row r="121" spans="1:10" ht="15">
      <c r="A121" s="14" t="s">
        <v>36</v>
      </c>
      <c r="B121" s="28" t="s">
        <v>48</v>
      </c>
      <c r="C121" s="16">
        <v>228473.55269363252</v>
      </c>
      <c r="D121" s="17">
        <v>48020.78382384208</v>
      </c>
      <c r="E121" s="17">
        <v>7460.64615686421</v>
      </c>
      <c r="F121" s="16">
        <v>34343.14106467975</v>
      </c>
      <c r="G121" s="16">
        <v>1487.432737970194</v>
      </c>
      <c r="H121" s="16">
        <v>3333.37939144748</v>
      </c>
      <c r="I121" s="17">
        <v>5386.155092551994</v>
      </c>
      <c r="J121" s="16">
        <v>119036.83968385964</v>
      </c>
    </row>
    <row r="122" spans="1:10" ht="15">
      <c r="A122" s="14" t="s">
        <v>37</v>
      </c>
      <c r="B122" s="28" t="s">
        <v>21</v>
      </c>
      <c r="C122" s="16">
        <v>155275.435547932</v>
      </c>
      <c r="D122" s="17">
        <v>16335.725607461303</v>
      </c>
      <c r="E122" s="17">
        <v>8372.233314660349</v>
      </c>
      <c r="F122" s="16">
        <v>58371.49078689199</v>
      </c>
      <c r="G122" s="17">
        <v>8954.302492455998</v>
      </c>
      <c r="H122" s="16">
        <v>6222.506878770034</v>
      </c>
      <c r="I122" s="17">
        <v>6737.914783533295</v>
      </c>
      <c r="J122" s="16">
        <v>49770.75516550673</v>
      </c>
    </row>
    <row r="123" spans="1:10" ht="15">
      <c r="A123" s="14" t="s">
        <v>37</v>
      </c>
      <c r="B123" s="28" t="s">
        <v>22</v>
      </c>
      <c r="C123" s="18">
        <v>11038</v>
      </c>
      <c r="D123" s="18">
        <v>4198</v>
      </c>
      <c r="E123" s="18">
        <v>2882</v>
      </c>
      <c r="F123" s="18">
        <v>1786</v>
      </c>
      <c r="G123" s="18">
        <v>133</v>
      </c>
      <c r="H123" s="18">
        <v>92</v>
      </c>
      <c r="I123" s="18">
        <v>351</v>
      </c>
      <c r="J123" s="18">
        <v>1596</v>
      </c>
    </row>
    <row r="124" spans="1:10" ht="15">
      <c r="A124" s="14" t="s">
        <v>37</v>
      </c>
      <c r="B124" s="28" t="s">
        <v>43</v>
      </c>
      <c r="C124" s="22">
        <v>4245.867830720728</v>
      </c>
      <c r="D124" s="22">
        <v>1763</v>
      </c>
      <c r="E124" s="22">
        <v>1910</v>
      </c>
      <c r="F124" s="22">
        <v>364.9653437029656</v>
      </c>
      <c r="G124" s="22">
        <v>13.942006481231433</v>
      </c>
      <c r="H124" s="22">
        <v>17</v>
      </c>
      <c r="I124" s="22">
        <v>24</v>
      </c>
      <c r="J124" s="22">
        <v>149.0895768733892</v>
      </c>
    </row>
    <row r="125" spans="1:10" ht="15">
      <c r="A125" s="14" t="s">
        <v>37</v>
      </c>
      <c r="B125" s="28" t="s">
        <v>44</v>
      </c>
      <c r="C125" s="16">
        <v>64403.42572463768</v>
      </c>
      <c r="D125" s="17">
        <v>3132.3677536231885</v>
      </c>
      <c r="E125" s="17">
        <v>833.3351449275362</v>
      </c>
      <c r="F125" s="17">
        <v>43754.89131884058</v>
      </c>
      <c r="G125" s="17">
        <v>7079.719202898551</v>
      </c>
      <c r="H125" s="17">
        <v>3298.0054347826085</v>
      </c>
      <c r="I125" s="17">
        <v>1543.0054347826087</v>
      </c>
      <c r="J125" s="17">
        <v>4388.670289855072</v>
      </c>
    </row>
    <row r="126" spans="1:10" ht="15">
      <c r="A126" s="14" t="s">
        <v>37</v>
      </c>
      <c r="B126" s="28" t="s">
        <v>47</v>
      </c>
      <c r="C126" s="22">
        <v>3559.732308173395</v>
      </c>
      <c r="D126" s="22">
        <v>192.04794227634892</v>
      </c>
      <c r="E126" s="22">
        <v>9.496301994961708</v>
      </c>
      <c r="F126" s="22">
        <v>2382.295425035445</v>
      </c>
      <c r="G126" s="22">
        <v>705.7110462982702</v>
      </c>
      <c r="H126" s="22">
        <v>17.562134481146447</v>
      </c>
      <c r="I126" s="22">
        <v>56.92912375876765</v>
      </c>
      <c r="J126" s="22">
        <v>138.15407274463522</v>
      </c>
    </row>
    <row r="127" spans="1:10" ht="15">
      <c r="A127" s="14" t="s">
        <v>37</v>
      </c>
      <c r="B127" s="28" t="s">
        <v>46</v>
      </c>
      <c r="C127" s="16">
        <v>1667.7708730763277</v>
      </c>
      <c r="D127" s="17">
        <v>118.50183137497422</v>
      </c>
      <c r="E127" s="17">
        <v>32.84594725193656</v>
      </c>
      <c r="F127" s="16">
        <v>858.5224861267767</v>
      </c>
      <c r="G127" s="16">
        <v>8.788271020446054</v>
      </c>
      <c r="H127" s="16">
        <v>432.3584289626394</v>
      </c>
      <c r="I127" s="17">
        <v>65.77136842105263</v>
      </c>
      <c r="J127" s="16">
        <v>116.26461618336216</v>
      </c>
    </row>
    <row r="128" spans="1:10" ht="15">
      <c r="A128" s="14" t="s">
        <v>37</v>
      </c>
      <c r="B128" s="28" t="s">
        <v>45</v>
      </c>
      <c r="C128" s="24">
        <v>1697.1406010465116</v>
      </c>
      <c r="D128" s="24">
        <v>173.35582526398807</v>
      </c>
      <c r="E128" s="24">
        <v>20.671834625322997</v>
      </c>
      <c r="F128" s="24">
        <v>784.4358393385938</v>
      </c>
      <c r="G128" s="24">
        <v>36.369359496364325</v>
      </c>
      <c r="H128" s="24">
        <v>20.35827167500168</v>
      </c>
      <c r="I128" s="24">
        <v>546.7995879452055</v>
      </c>
      <c r="J128" s="24">
        <v>100.3335428296065</v>
      </c>
    </row>
    <row r="129" spans="1:10" ht="15">
      <c r="A129" s="14" t="s">
        <v>37</v>
      </c>
      <c r="B129" s="28" t="s">
        <v>48</v>
      </c>
      <c r="C129" s="16">
        <v>68663.49821027738</v>
      </c>
      <c r="D129" s="17">
        <v>6758.452254922805</v>
      </c>
      <c r="E129" s="17">
        <v>2683.8840858605918</v>
      </c>
      <c r="F129" s="16">
        <v>8440.380373847638</v>
      </c>
      <c r="G129" s="16">
        <v>976.7726062611347</v>
      </c>
      <c r="H129" s="16">
        <v>2345.222608868638</v>
      </c>
      <c r="I129" s="17">
        <v>4150.409268625661</v>
      </c>
      <c r="J129" s="16">
        <v>43282.24306702067</v>
      </c>
    </row>
    <row r="130" spans="1:10" ht="15">
      <c r="A130" s="14" t="s">
        <v>38</v>
      </c>
      <c r="B130" s="28" t="s">
        <v>21</v>
      </c>
      <c r="C130" s="16">
        <v>176609.7241665663</v>
      </c>
      <c r="D130" s="17">
        <v>47822.23013724861</v>
      </c>
      <c r="E130" s="17">
        <v>8762.86061175439</v>
      </c>
      <c r="F130" s="16">
        <v>78331.86807233913</v>
      </c>
      <c r="G130" s="17">
        <v>6617.93829862954</v>
      </c>
      <c r="H130" s="16">
        <v>2250.472649739193</v>
      </c>
      <c r="I130" s="17">
        <v>3745.506704258886</v>
      </c>
      <c r="J130" s="16">
        <v>26560.387145191657</v>
      </c>
    </row>
    <row r="131" spans="1:10" ht="15">
      <c r="A131" s="14" t="s">
        <v>38</v>
      </c>
      <c r="B131" s="28" t="s">
        <v>22</v>
      </c>
      <c r="C131" s="18">
        <v>10160</v>
      </c>
      <c r="D131" s="18">
        <v>2124</v>
      </c>
      <c r="E131" s="18">
        <v>6178</v>
      </c>
      <c r="F131" s="18">
        <v>698</v>
      </c>
      <c r="G131" s="18">
        <v>43</v>
      </c>
      <c r="H131" s="18">
        <v>17</v>
      </c>
      <c r="I131" s="18">
        <v>108</v>
      </c>
      <c r="J131" s="18">
        <v>992</v>
      </c>
    </row>
    <row r="132" spans="1:10" ht="15">
      <c r="A132" s="14" t="s">
        <v>38</v>
      </c>
      <c r="B132" s="28" t="s">
        <v>43</v>
      </c>
      <c r="C132" s="22">
        <v>12341.427524787356</v>
      </c>
      <c r="D132" s="22">
        <v>11340</v>
      </c>
      <c r="E132" s="22">
        <v>690</v>
      </c>
      <c r="F132" s="22">
        <v>211.76283288636705</v>
      </c>
      <c r="G132" s="22">
        <v>28.09560855023993</v>
      </c>
      <c r="H132" s="22">
        <v>7</v>
      </c>
      <c r="I132" s="22">
        <v>19</v>
      </c>
      <c r="J132" s="22">
        <v>39.10269746546406</v>
      </c>
    </row>
    <row r="133" spans="1:10" ht="15">
      <c r="A133" s="14" t="s">
        <v>38</v>
      </c>
      <c r="B133" s="28" t="s">
        <v>44</v>
      </c>
      <c r="C133" s="16">
        <v>58362.22826086956</v>
      </c>
      <c r="D133" s="17">
        <v>3296.675724637681</v>
      </c>
      <c r="E133" s="17">
        <v>390</v>
      </c>
      <c r="F133" s="17">
        <v>44192.20108695652</v>
      </c>
      <c r="G133" s="17">
        <v>4074.016304347826</v>
      </c>
      <c r="H133" s="17">
        <v>1198.3351449275362</v>
      </c>
      <c r="I133" s="17">
        <v>1238</v>
      </c>
      <c r="J133" s="17">
        <v>3919</v>
      </c>
    </row>
    <row r="134" spans="1:10" ht="15">
      <c r="A134" s="14" t="s">
        <v>38</v>
      </c>
      <c r="B134" s="28" t="s">
        <v>47</v>
      </c>
      <c r="C134" s="22">
        <v>8627.74177926893</v>
      </c>
      <c r="D134" s="22">
        <v>466.2368202415771</v>
      </c>
      <c r="E134" s="22">
        <v>0.9496084043978921</v>
      </c>
      <c r="F134" s="22">
        <v>7694.788916101077</v>
      </c>
      <c r="G134" s="22">
        <v>327.67573991111453</v>
      </c>
      <c r="H134" s="22">
        <v>2.997555191649732</v>
      </c>
      <c r="I134" s="22">
        <v>9.461501997560283</v>
      </c>
      <c r="J134" s="22">
        <v>11.569806640407137</v>
      </c>
    </row>
    <row r="135" spans="1:10" ht="15">
      <c r="A135" s="14" t="s">
        <v>38</v>
      </c>
      <c r="B135" s="28" t="s">
        <v>46</v>
      </c>
      <c r="C135" s="16">
        <v>6414.328759989306</v>
      </c>
      <c r="D135" s="17">
        <v>656.9933382807668</v>
      </c>
      <c r="E135" s="17">
        <v>2.3651789007746222</v>
      </c>
      <c r="F135" s="16">
        <v>5331.137377876342</v>
      </c>
      <c r="G135" s="16">
        <v>10.29664570230608</v>
      </c>
      <c r="H135" s="16">
        <v>192.86716604724958</v>
      </c>
      <c r="I135" s="17">
        <v>29.326473684210523</v>
      </c>
      <c r="J135" s="16">
        <v>35.797158167613034</v>
      </c>
    </row>
    <row r="136" spans="1:10" ht="15">
      <c r="A136" s="14" t="s">
        <v>38</v>
      </c>
      <c r="B136" s="28" t="s">
        <v>45</v>
      </c>
      <c r="C136" s="24">
        <v>1851.4021662738617</v>
      </c>
      <c r="D136" s="24">
        <v>817.3772072032599</v>
      </c>
      <c r="E136" s="24">
        <v>5.167958656330749</v>
      </c>
      <c r="F136" s="24">
        <v>789.5440910005839</v>
      </c>
      <c r="G136" s="24">
        <v>7.10265496636296</v>
      </c>
      <c r="H136" s="24">
        <v>3.6240009053974482</v>
      </c>
      <c r="I136" s="24">
        <v>197.2064087671233</v>
      </c>
      <c r="J136" s="24">
        <v>15.216773948998997</v>
      </c>
    </row>
    <row r="137" spans="1:10" ht="15">
      <c r="A137" s="19" t="s">
        <v>38</v>
      </c>
      <c r="B137" s="28" t="s">
        <v>48</v>
      </c>
      <c r="C137" s="21">
        <v>78852.5956753773</v>
      </c>
      <c r="D137" s="27">
        <v>29120.94704688532</v>
      </c>
      <c r="E137" s="27">
        <v>1496.3778657928865</v>
      </c>
      <c r="F137" s="21">
        <v>19414.433767518247</v>
      </c>
      <c r="G137" s="21">
        <v>2127.75134515169</v>
      </c>
      <c r="H137" s="21">
        <v>828.6487826673598</v>
      </c>
      <c r="I137" s="27">
        <v>2144.512319809992</v>
      </c>
      <c r="J137" s="21">
        <v>21547.700708969176</v>
      </c>
    </row>
    <row r="138" spans="1:10" ht="15">
      <c r="A138" s="14" t="s">
        <v>39</v>
      </c>
      <c r="B138" s="28" t="s">
        <v>21</v>
      </c>
      <c r="C138" s="16">
        <v>467518.45049776917</v>
      </c>
      <c r="D138" s="17">
        <v>106403.30860727864</v>
      </c>
      <c r="E138" s="17">
        <v>21808.866018371657</v>
      </c>
      <c r="F138" s="16">
        <v>200425.34871446554</v>
      </c>
      <c r="G138" s="17">
        <v>18035.89410488742</v>
      </c>
      <c r="H138" s="16">
        <v>7121.867303222957</v>
      </c>
      <c r="I138" s="17">
        <v>12451.74779945569</v>
      </c>
      <c r="J138" s="16">
        <v>99799.36919294341</v>
      </c>
    </row>
    <row r="139" spans="1:10" ht="15">
      <c r="A139" s="14" t="s">
        <v>39</v>
      </c>
      <c r="B139" s="28" t="s">
        <v>22</v>
      </c>
      <c r="C139" s="18">
        <v>77905</v>
      </c>
      <c r="D139" s="18">
        <v>23533</v>
      </c>
      <c r="E139" s="18">
        <v>11036</v>
      </c>
      <c r="F139" s="18">
        <v>19205</v>
      </c>
      <c r="G139" s="18">
        <v>601</v>
      </c>
      <c r="H139" s="18">
        <v>667</v>
      </c>
      <c r="I139" s="18">
        <v>1334</v>
      </c>
      <c r="J139" s="18">
        <v>21529</v>
      </c>
    </row>
    <row r="140" spans="1:10" ht="15">
      <c r="A140" s="14" t="s">
        <v>39</v>
      </c>
      <c r="B140" s="28" t="s">
        <v>43</v>
      </c>
      <c r="C140" s="22">
        <v>13814.779178649242</v>
      </c>
      <c r="D140" s="22">
        <v>9845</v>
      </c>
      <c r="E140" s="22">
        <v>2440</v>
      </c>
      <c r="F140" s="22">
        <v>1017.0307269836707</v>
      </c>
      <c r="G140" s="22">
        <v>45.88401296246286</v>
      </c>
      <c r="H140" s="22">
        <v>46</v>
      </c>
      <c r="I140" s="22">
        <v>22</v>
      </c>
      <c r="J140" s="22">
        <v>391.9617316064483</v>
      </c>
    </row>
    <row r="141" spans="1:10" ht="15">
      <c r="A141" s="14" t="s">
        <v>39</v>
      </c>
      <c r="B141" s="28" t="s">
        <v>44</v>
      </c>
      <c r="C141" s="16">
        <v>216153.509057971</v>
      </c>
      <c r="D141" s="17">
        <v>23745.52536231884</v>
      </c>
      <c r="E141" s="17">
        <v>4878.686594202899</v>
      </c>
      <c r="F141" s="17">
        <v>140011.36252173912</v>
      </c>
      <c r="G141" s="17">
        <v>13236.822463768116</v>
      </c>
      <c r="H141" s="17">
        <v>4091.675724637681</v>
      </c>
      <c r="I141" s="17">
        <v>6796.04347826087</v>
      </c>
      <c r="J141" s="17">
        <v>22122.713768115944</v>
      </c>
    </row>
    <row r="142" spans="1:10" ht="15">
      <c r="A142" s="14" t="s">
        <v>39</v>
      </c>
      <c r="B142" s="28" t="s">
        <v>47</v>
      </c>
      <c r="C142" s="22">
        <v>10867.258969428445</v>
      </c>
      <c r="D142" s="22">
        <v>386.7580579973943</v>
      </c>
      <c r="E142" s="22">
        <v>55.98181913880221</v>
      </c>
      <c r="F142" s="22">
        <v>7404.395711877796</v>
      </c>
      <c r="G142" s="22">
        <v>2187.9884074600695</v>
      </c>
      <c r="H142" s="22">
        <v>24.88237753191269</v>
      </c>
      <c r="I142" s="22">
        <v>177.56979545343006</v>
      </c>
      <c r="J142" s="22">
        <v>523.728103684692</v>
      </c>
    </row>
    <row r="143" spans="1:10" ht="15">
      <c r="A143" s="14" t="s">
        <v>39</v>
      </c>
      <c r="B143" s="28" t="s">
        <v>46</v>
      </c>
      <c r="C143" s="16">
        <v>2391.04962759763</v>
      </c>
      <c r="D143" s="17">
        <v>189.25467738610598</v>
      </c>
      <c r="E143" s="17">
        <v>12.927357801549245</v>
      </c>
      <c r="F143" s="16">
        <v>1371.2011254747852</v>
      </c>
      <c r="G143" s="16">
        <v>9.653171729830506</v>
      </c>
      <c r="H143" s="16">
        <v>602.7375278955031</v>
      </c>
      <c r="I143" s="17">
        <v>72.90854385964911</v>
      </c>
      <c r="J143" s="16">
        <v>96.19296803627279</v>
      </c>
    </row>
    <row r="144" spans="1:10" ht="15">
      <c r="A144" s="14" t="s">
        <v>39</v>
      </c>
      <c r="B144" s="28" t="s">
        <v>45</v>
      </c>
      <c r="C144" s="24">
        <v>4321.07759574039</v>
      </c>
      <c r="D144" s="24">
        <v>848.814792095693</v>
      </c>
      <c r="E144" s="24">
        <v>36.17571059431524</v>
      </c>
      <c r="F144" s="24">
        <v>1875.2204247009195</v>
      </c>
      <c r="G144" s="24">
        <v>72.4081080864884</v>
      </c>
      <c r="H144" s="24">
        <v>93.05215712582236</v>
      </c>
      <c r="I144" s="24">
        <v>932.2484778082191</v>
      </c>
      <c r="J144" s="24">
        <v>425.4341479152364</v>
      </c>
    </row>
    <row r="145" spans="1:10" ht="15">
      <c r="A145" s="14" t="s">
        <v>39</v>
      </c>
      <c r="B145" s="28" t="s">
        <v>48</v>
      </c>
      <c r="C145" s="16">
        <v>142065.77606838243</v>
      </c>
      <c r="D145" s="17">
        <v>47854.95571748061</v>
      </c>
      <c r="E145" s="17">
        <v>3349.094536634091</v>
      </c>
      <c r="F145" s="16">
        <v>29541.138203689236</v>
      </c>
      <c r="G145" s="16">
        <v>1882.1379408804487</v>
      </c>
      <c r="H145" s="16">
        <v>1596.5195160320382</v>
      </c>
      <c r="I145" s="17">
        <v>3116.9775040735217</v>
      </c>
      <c r="J145" s="16">
        <v>54710.33847358482</v>
      </c>
    </row>
    <row r="146" spans="1:10" ht="15">
      <c r="A146" s="14" t="s">
        <v>40</v>
      </c>
      <c r="B146" s="28" t="s">
        <v>21</v>
      </c>
      <c r="C146" s="16">
        <v>198282.73584184807</v>
      </c>
      <c r="D146" s="17">
        <v>24130.835328084126</v>
      </c>
      <c r="E146" s="17">
        <v>6994.613805255055</v>
      </c>
      <c r="F146" s="16">
        <v>89635.75414753822</v>
      </c>
      <c r="G146" s="17">
        <v>3040.3387059891</v>
      </c>
      <c r="H146" s="16">
        <v>2931.5542438634748</v>
      </c>
      <c r="I146" s="17">
        <v>4758.226031997758</v>
      </c>
      <c r="J146" s="16">
        <v>28819.75759444438</v>
      </c>
    </row>
    <row r="147" spans="1:10" ht="15">
      <c r="A147" s="14" t="s">
        <v>40</v>
      </c>
      <c r="B147" s="28" t="s">
        <v>22</v>
      </c>
      <c r="C147" s="18">
        <v>43640</v>
      </c>
      <c r="D147" s="18">
        <v>16032</v>
      </c>
      <c r="E147" s="18">
        <v>5499</v>
      </c>
      <c r="F147" s="18">
        <v>10656</v>
      </c>
      <c r="G147" s="18">
        <v>355</v>
      </c>
      <c r="H147" s="18">
        <v>979</v>
      </c>
      <c r="I147" s="18">
        <v>1732</v>
      </c>
      <c r="J147" s="18">
        <v>6777</v>
      </c>
    </row>
    <row r="148" spans="1:10" ht="15">
      <c r="A148" s="14" t="s">
        <v>40</v>
      </c>
      <c r="B148" s="28" t="s">
        <v>43</v>
      </c>
      <c r="C148" s="22">
        <v>692.9146171782254</v>
      </c>
      <c r="D148" s="22">
        <v>0</v>
      </c>
      <c r="E148" s="22">
        <v>0</v>
      </c>
      <c r="F148" s="22">
        <v>598.5936354024291</v>
      </c>
      <c r="G148" s="22">
        <v>1.3220751584692103</v>
      </c>
      <c r="H148" s="22">
        <v>13</v>
      </c>
      <c r="I148" s="22">
        <v>3</v>
      </c>
      <c r="J148" s="22">
        <v>76.9989066173271</v>
      </c>
    </row>
    <row r="149" spans="1:10" ht="15">
      <c r="A149" s="14" t="s">
        <v>40</v>
      </c>
      <c r="B149" s="28" t="s">
        <v>44</v>
      </c>
      <c r="C149" s="16">
        <v>110391.89675061814</v>
      </c>
      <c r="D149" s="17">
        <v>2406</v>
      </c>
      <c r="E149" s="17">
        <v>838</v>
      </c>
      <c r="F149" s="17">
        <v>65558.50143478272</v>
      </c>
      <c r="G149" s="17">
        <v>1342</v>
      </c>
      <c r="H149" s="17">
        <v>1013</v>
      </c>
      <c r="I149" s="17">
        <v>1536</v>
      </c>
      <c r="J149" s="17">
        <v>4105</v>
      </c>
    </row>
    <row r="150" spans="1:10" ht="15">
      <c r="A150" s="14" t="s">
        <v>40</v>
      </c>
      <c r="B150" s="28" t="s">
        <v>47</v>
      </c>
      <c r="C150" s="22">
        <v>4256.170666970015</v>
      </c>
      <c r="D150" s="22">
        <v>113.22594682296494</v>
      </c>
      <c r="E150" s="22">
        <v>11.769110352253847</v>
      </c>
      <c r="F150" s="22">
        <v>2474.6573712379704</v>
      </c>
      <c r="G150" s="22">
        <v>1246.028289620178</v>
      </c>
      <c r="H150" s="22">
        <v>26.24506151779255</v>
      </c>
      <c r="I150" s="22">
        <v>52.11831687328413</v>
      </c>
      <c r="J150" s="22">
        <v>196.45169153384106</v>
      </c>
    </row>
    <row r="151" spans="1:10" ht="15">
      <c r="A151" s="14" t="s">
        <v>40</v>
      </c>
      <c r="B151" s="28" t="s">
        <v>46</v>
      </c>
      <c r="C151" s="16">
        <v>8207.387535452302</v>
      </c>
      <c r="D151" s="17">
        <v>139.3497827252113</v>
      </c>
      <c r="E151" s="17">
        <v>15.234589450387311</v>
      </c>
      <c r="F151" s="16">
        <v>4475.150957389614</v>
      </c>
      <c r="G151" s="16">
        <v>0.9360587002096437</v>
      </c>
      <c r="H151" s="16">
        <v>39.435061572232726</v>
      </c>
      <c r="I151" s="17">
        <v>16.545</v>
      </c>
      <c r="J151" s="16">
        <v>1377.2170780766855</v>
      </c>
    </row>
    <row r="152" spans="1:10" ht="15">
      <c r="A152" s="14" t="s">
        <v>40</v>
      </c>
      <c r="B152" s="28" t="s">
        <v>45</v>
      </c>
      <c r="C152" s="24">
        <v>1311.6010046569108</v>
      </c>
      <c r="D152" s="24">
        <v>762.585987819305</v>
      </c>
      <c r="E152" s="24">
        <v>2.0671834625322996</v>
      </c>
      <c r="F152" s="24">
        <v>228.15149251759155</v>
      </c>
      <c r="G152" s="24">
        <v>22.884386174016687</v>
      </c>
      <c r="H152" s="24">
        <v>9.700136301681054</v>
      </c>
      <c r="I152" s="24">
        <v>81</v>
      </c>
      <c r="J152" s="24">
        <v>193.76130788782018</v>
      </c>
    </row>
    <row r="153" spans="1:10" ht="15">
      <c r="A153" s="14" t="s">
        <v>40</v>
      </c>
      <c r="B153" s="28" t="s">
        <v>48</v>
      </c>
      <c r="C153" s="16">
        <v>29746.765266972518</v>
      </c>
      <c r="D153" s="17">
        <v>4677.673610716645</v>
      </c>
      <c r="E153" s="17">
        <v>628.5429219898815</v>
      </c>
      <c r="F153" s="16">
        <v>5644.699256207888</v>
      </c>
      <c r="G153" s="16">
        <v>72.1678963362265</v>
      </c>
      <c r="H153" s="16">
        <v>851.1739844717682</v>
      </c>
      <c r="I153" s="17">
        <v>1337.5627151244737</v>
      </c>
      <c r="J153" s="16">
        <v>16093.32861032871</v>
      </c>
    </row>
    <row r="154" spans="1:10" ht="15">
      <c r="A154" s="14" t="s">
        <v>41</v>
      </c>
      <c r="B154" s="28" t="s">
        <v>21</v>
      </c>
      <c r="C154" s="20">
        <v>5303111.486421773</v>
      </c>
      <c r="D154" s="16">
        <v>1039007.6875453778</v>
      </c>
      <c r="E154" s="16">
        <v>296625.11850941944</v>
      </c>
      <c r="F154" s="16">
        <v>2165436.0144598363</v>
      </c>
      <c r="G154" s="16">
        <v>190654.7870116121</v>
      </c>
      <c r="H154" s="16">
        <v>116011.82817397686</v>
      </c>
      <c r="I154" s="16">
        <v>142395.105413685</v>
      </c>
      <c r="J154" s="16">
        <v>1280366.5894373418</v>
      </c>
    </row>
    <row r="155" spans="1:10" ht="15">
      <c r="A155" s="14" t="s">
        <v>42</v>
      </c>
      <c r="B155" s="28" t="s">
        <v>22</v>
      </c>
      <c r="C155" s="18">
        <v>903485</v>
      </c>
      <c r="D155" s="18">
        <v>327315</v>
      </c>
      <c r="E155" s="18">
        <v>138076</v>
      </c>
      <c r="F155" s="18">
        <v>167723</v>
      </c>
      <c r="G155" s="18">
        <v>8361</v>
      </c>
      <c r="H155" s="18">
        <v>12835</v>
      </c>
      <c r="I155" s="18">
        <v>22471</v>
      </c>
      <c r="J155" s="18">
        <v>224749</v>
      </c>
    </row>
    <row r="156" spans="1:10" ht="15">
      <c r="A156" s="14" t="s">
        <v>42</v>
      </c>
      <c r="B156" s="28" t="s">
        <v>43</v>
      </c>
      <c r="C156" s="18">
        <v>278800.3265361983</v>
      </c>
      <c r="D156" s="18">
        <v>145340</v>
      </c>
      <c r="E156" s="18">
        <v>57210</v>
      </c>
      <c r="F156" s="18">
        <v>41750</v>
      </c>
      <c r="G156" s="18">
        <v>3355.326536198374</v>
      </c>
      <c r="H156" s="18">
        <v>3380</v>
      </c>
      <c r="I156" s="18">
        <v>3150</v>
      </c>
      <c r="J156" s="18">
        <v>24095</v>
      </c>
    </row>
    <row r="157" spans="1:10" ht="15">
      <c r="A157" s="14" t="s">
        <v>42</v>
      </c>
      <c r="B157" s="28" t="s">
        <v>44</v>
      </c>
      <c r="C157" s="16">
        <v>2276469.891315836</v>
      </c>
      <c r="D157" s="17">
        <v>189087.36594202905</v>
      </c>
      <c r="E157" s="17">
        <v>56507.77898550725</v>
      </c>
      <c r="F157" s="17">
        <v>1524177.6811594206</v>
      </c>
      <c r="G157" s="17">
        <v>127292.98007246382</v>
      </c>
      <c r="H157" s="17">
        <v>58944.16304347826</v>
      </c>
      <c r="I157" s="17">
        <v>63792.1956521739</v>
      </c>
      <c r="J157" s="17">
        <v>212024.60688405798</v>
      </c>
    </row>
    <row r="158" spans="1:10" ht="15">
      <c r="A158" s="14" t="s">
        <v>42</v>
      </c>
      <c r="B158" s="28" t="s">
        <v>47</v>
      </c>
      <c r="C158" s="22">
        <v>178810.05745741306</v>
      </c>
      <c r="D158" s="22">
        <v>8390</v>
      </c>
      <c r="E158" s="22">
        <v>3155</v>
      </c>
      <c r="F158" s="22">
        <v>106695</v>
      </c>
      <c r="G158" s="22">
        <v>33305</v>
      </c>
      <c r="H158" s="22">
        <v>2435.057457413021</v>
      </c>
      <c r="I158" s="22">
        <v>4540</v>
      </c>
      <c r="J158" s="22">
        <v>16185</v>
      </c>
    </row>
    <row r="159" spans="1:10" ht="15">
      <c r="A159" s="14" t="s">
        <v>42</v>
      </c>
      <c r="B159" s="28" t="s">
        <v>46</v>
      </c>
      <c r="C159" s="16">
        <v>123000</v>
      </c>
      <c r="D159" s="16">
        <v>19612.82</v>
      </c>
      <c r="E159" s="16">
        <v>4009.306</v>
      </c>
      <c r="F159" s="16">
        <v>62072.837999999996</v>
      </c>
      <c r="G159" s="16">
        <v>1294.2</v>
      </c>
      <c r="H159" s="16">
        <v>11551.922999999999</v>
      </c>
      <c r="I159" s="16">
        <v>1910.353</v>
      </c>
      <c r="J159" s="16">
        <v>18068.086</v>
      </c>
    </row>
    <row r="160" spans="1:10" ht="15">
      <c r="A160" s="19" t="s">
        <v>42</v>
      </c>
      <c r="B160" s="28" t="s">
        <v>45</v>
      </c>
      <c r="C160" s="26">
        <v>163800</v>
      </c>
      <c r="D160" s="26">
        <v>20500</v>
      </c>
      <c r="E160" s="26">
        <v>2800</v>
      </c>
      <c r="F160" s="26">
        <v>34900</v>
      </c>
      <c r="G160" s="26">
        <v>1290</v>
      </c>
      <c r="H160" s="26">
        <v>6150</v>
      </c>
      <c r="I160" s="26">
        <v>10800</v>
      </c>
      <c r="J160" s="26">
        <v>85930</v>
      </c>
    </row>
    <row r="161" spans="1:10" ht="15">
      <c r="A161" s="14" t="s">
        <v>42</v>
      </c>
      <c r="B161" s="28" t="s">
        <v>48</v>
      </c>
      <c r="C161" s="16">
        <v>1378710.5763582175</v>
      </c>
      <c r="D161" s="16">
        <v>328762.5016033487</v>
      </c>
      <c r="E161" s="16">
        <v>34867.0335239122</v>
      </c>
      <c r="F161" s="16">
        <v>228117.49530041608</v>
      </c>
      <c r="G161" s="16">
        <v>15756.28040294997</v>
      </c>
      <c r="H161" s="16">
        <v>20715.684673085594</v>
      </c>
      <c r="I161" s="16">
        <v>35731.92200740154</v>
      </c>
      <c r="J161" s="16">
        <v>699314.8965532838</v>
      </c>
    </row>
    <row r="194" spans="1:10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</row>
    <row r="195" spans="3:10" ht="15">
      <c r="C195" s="14"/>
      <c r="D195" s="14"/>
      <c r="E195" s="14"/>
      <c r="F195" s="14"/>
      <c r="G195" s="14"/>
      <c r="H195" s="14"/>
      <c r="I195" s="14"/>
      <c r="J195" s="14"/>
    </row>
    <row r="196" spans="3:10" ht="15">
      <c r="C196" s="14"/>
      <c r="D196" s="14"/>
      <c r="E196" s="14"/>
      <c r="F196" s="14"/>
      <c r="G196" s="14"/>
      <c r="H196" s="14"/>
      <c r="I196" s="14"/>
      <c r="J196" s="14"/>
    </row>
    <row r="197" spans="3:10" ht="15">
      <c r="C197" s="14"/>
      <c r="D197" s="14"/>
      <c r="E197" s="14"/>
      <c r="F197" s="14"/>
      <c r="G197" s="14"/>
      <c r="H197" s="14"/>
      <c r="I197" s="14"/>
      <c r="J197" s="14"/>
    </row>
    <row r="198" spans="3:10" ht="15">
      <c r="C198" s="14"/>
      <c r="D198" s="14"/>
      <c r="E198" s="14"/>
      <c r="F198" s="14"/>
      <c r="G198" s="14"/>
      <c r="H198" s="14"/>
      <c r="I198" s="14"/>
      <c r="J198" s="14"/>
    </row>
    <row r="199" spans="3:10" ht="15">
      <c r="C199" s="14"/>
      <c r="D199" s="14"/>
      <c r="E199" s="14"/>
      <c r="F199" s="14"/>
      <c r="G199" s="14"/>
      <c r="H199" s="14"/>
      <c r="I199" s="14"/>
      <c r="J199" s="14"/>
    </row>
    <row r="200" spans="3:10" ht="15">
      <c r="C200" s="14"/>
      <c r="D200" s="14"/>
      <c r="E200" s="14"/>
      <c r="F200" s="14"/>
      <c r="G200" s="14"/>
      <c r="H200" s="14"/>
      <c r="I200" s="14"/>
      <c r="J200" s="14"/>
    </row>
    <row r="201" spans="3:10" ht="15">
      <c r="C201" s="14"/>
      <c r="D201" s="14"/>
      <c r="E201" s="14"/>
      <c r="F201" s="14"/>
      <c r="G201" s="14"/>
      <c r="H201" s="14"/>
      <c r="I201" s="14"/>
      <c r="J201" s="14"/>
    </row>
    <row r="202" spans="3:10" ht="15">
      <c r="C202" s="14"/>
      <c r="D202" s="14"/>
      <c r="E202" s="14"/>
      <c r="F202" s="14"/>
      <c r="G202" s="14"/>
      <c r="H202" s="14"/>
      <c r="I202" s="14"/>
      <c r="J202" s="14"/>
    </row>
    <row r="203" spans="3:10" ht="15">
      <c r="C203" s="14"/>
      <c r="D203" s="14"/>
      <c r="E203" s="14"/>
      <c r="F203" s="14"/>
      <c r="G203" s="14"/>
      <c r="H203" s="14"/>
      <c r="I203" s="14"/>
      <c r="J203" s="14"/>
    </row>
    <row r="204" spans="3:10" ht="15">
      <c r="C204" s="14"/>
      <c r="D204" s="14"/>
      <c r="E204" s="14"/>
      <c r="F204" s="14"/>
      <c r="G204" s="14"/>
      <c r="H204" s="14"/>
      <c r="I204" s="14"/>
      <c r="J204" s="14"/>
    </row>
    <row r="205" spans="3:10" ht="15">
      <c r="C205" s="14"/>
      <c r="D205" s="14"/>
      <c r="E205" s="14"/>
      <c r="F205" s="14"/>
      <c r="G205" s="14"/>
      <c r="H205" s="14"/>
      <c r="I205" s="14"/>
      <c r="J205" s="14"/>
    </row>
    <row r="206" spans="3:10" ht="15">
      <c r="C206" s="14"/>
      <c r="D206" s="14"/>
      <c r="E206" s="14"/>
      <c r="F206" s="14"/>
      <c r="G206" s="14"/>
      <c r="H206" s="14"/>
      <c r="I206" s="14"/>
      <c r="J206" s="14"/>
    </row>
    <row r="207" spans="3:10" ht="15.75">
      <c r="C207" s="15"/>
      <c r="D207" s="15"/>
      <c r="E207" s="15"/>
      <c r="F207" s="15"/>
      <c r="G207" s="15"/>
      <c r="H207" s="15"/>
      <c r="I207" s="15"/>
      <c r="J207" s="15"/>
    </row>
    <row r="208" spans="3:10" ht="15.75">
      <c r="C208" s="15"/>
      <c r="D208" s="15"/>
      <c r="E208" s="15"/>
      <c r="F208" s="15"/>
      <c r="G208" s="15"/>
      <c r="H208" s="15"/>
      <c r="I208" s="15"/>
      <c r="J208" s="15"/>
    </row>
    <row r="209" spans="3:10" ht="15">
      <c r="C209" s="14"/>
      <c r="D209" s="14"/>
      <c r="E209" s="14"/>
      <c r="F209" s="14"/>
      <c r="G209" s="14"/>
      <c r="H209" s="14"/>
      <c r="I209" s="14"/>
      <c r="J209" s="14"/>
    </row>
    <row r="210" spans="3:10" ht="15">
      <c r="C210" s="14"/>
      <c r="D210" s="14"/>
      <c r="E210" s="14"/>
      <c r="F210" s="14"/>
      <c r="G210" s="14"/>
      <c r="H210" s="14"/>
      <c r="I210" s="14"/>
      <c r="J210" s="14"/>
    </row>
    <row r="211" spans="3:10" ht="15">
      <c r="C211" s="14"/>
      <c r="D211" s="14"/>
      <c r="E211" s="14"/>
      <c r="F211" s="14"/>
      <c r="G211" s="14"/>
      <c r="H211" s="14"/>
      <c r="I211" s="14"/>
      <c r="J211" s="14"/>
    </row>
    <row r="212" spans="3:10" ht="15">
      <c r="C212" s="14"/>
      <c r="D212" s="14"/>
      <c r="E212" s="14"/>
      <c r="F212" s="14"/>
      <c r="G212" s="14"/>
      <c r="H212" s="14"/>
      <c r="I212" s="14"/>
      <c r="J212" s="14"/>
    </row>
    <row r="213" spans="3:10" ht="15">
      <c r="C213" s="14"/>
      <c r="D213" s="14"/>
      <c r="E213" s="14"/>
      <c r="F213" s="14"/>
      <c r="G213" s="14"/>
      <c r="H213" s="14"/>
      <c r="I213" s="14"/>
      <c r="J213" s="14"/>
    </row>
    <row r="214" spans="3:10" ht="15">
      <c r="C214" s="14"/>
      <c r="D214" s="14"/>
      <c r="E214" s="14"/>
      <c r="F214" s="14"/>
      <c r="G214" s="14"/>
      <c r="H214" s="14"/>
      <c r="I214" s="14"/>
      <c r="J214" s="14"/>
    </row>
    <row r="215" spans="3:10" ht="15">
      <c r="C215" s="14"/>
      <c r="D215" s="14"/>
      <c r="E215" s="14"/>
      <c r="F215" s="14"/>
      <c r="G215" s="14"/>
      <c r="H215" s="14"/>
      <c r="I215" s="14"/>
      <c r="J215" s="14"/>
    </row>
    <row r="216" spans="3:10" ht="15">
      <c r="C216" s="14"/>
      <c r="D216" s="14"/>
      <c r="E216" s="14"/>
      <c r="F216" s="14"/>
      <c r="G216" s="14"/>
      <c r="H216" s="14"/>
      <c r="I216" s="14"/>
      <c r="J216" s="14"/>
    </row>
    <row r="217" spans="3:10" ht="15">
      <c r="C217" s="14"/>
      <c r="D217" s="14"/>
      <c r="E217" s="14"/>
      <c r="F217" s="14"/>
      <c r="G217" s="14"/>
      <c r="H217" s="14"/>
      <c r="I217" s="14"/>
      <c r="J217" s="14"/>
    </row>
    <row r="218" spans="3:10" ht="15">
      <c r="C218" s="14"/>
      <c r="D218" s="14"/>
      <c r="E218" s="14"/>
      <c r="F218" s="14"/>
      <c r="G218" s="14"/>
      <c r="H218" s="14"/>
      <c r="I218" s="14"/>
      <c r="J218" s="14"/>
    </row>
    <row r="219" spans="3:10" ht="15">
      <c r="C219" s="14"/>
      <c r="D219" s="14"/>
      <c r="E219" s="14"/>
      <c r="F219" s="14"/>
      <c r="G219" s="14"/>
      <c r="H219" s="14"/>
      <c r="I219" s="14"/>
      <c r="J219" s="14"/>
    </row>
    <row r="220" spans="3:10" ht="15">
      <c r="C220" s="14"/>
      <c r="D220" s="14"/>
      <c r="E220" s="14"/>
      <c r="F220" s="14"/>
      <c r="G220" s="14"/>
      <c r="H220" s="14"/>
      <c r="I220" s="14"/>
      <c r="J220" s="14"/>
    </row>
    <row r="221" spans="3:10" ht="15">
      <c r="C221" s="14"/>
      <c r="D221" s="14"/>
      <c r="E221" s="14"/>
      <c r="F221" s="14"/>
      <c r="G221" s="14"/>
      <c r="H221" s="14"/>
      <c r="I221" s="14"/>
      <c r="J221" s="14"/>
    </row>
    <row r="222" spans="3:10" ht="15">
      <c r="C222" s="14"/>
      <c r="D222" s="14"/>
      <c r="E222" s="14"/>
      <c r="F222" s="14"/>
      <c r="G222" s="14"/>
      <c r="H222" s="14"/>
      <c r="I222" s="14"/>
      <c r="J222" s="14"/>
    </row>
    <row r="223" spans="3:10" ht="15">
      <c r="C223" s="14"/>
      <c r="D223" s="14"/>
      <c r="E223" s="14"/>
      <c r="F223" s="14"/>
      <c r="G223" s="14"/>
      <c r="H223" s="14"/>
      <c r="I223" s="14"/>
      <c r="J223" s="14"/>
    </row>
    <row r="224" spans="3:10" ht="15">
      <c r="C224" s="14"/>
      <c r="D224" s="14"/>
      <c r="E224" s="14"/>
      <c r="F224" s="14"/>
      <c r="G224" s="14"/>
      <c r="H224" s="14"/>
      <c r="I224" s="14"/>
      <c r="J224" s="14"/>
    </row>
    <row r="225" spans="3:10" ht="15">
      <c r="C225" s="14"/>
      <c r="D225" s="14"/>
      <c r="E225" s="14"/>
      <c r="F225" s="14"/>
      <c r="G225" s="14"/>
      <c r="H225" s="14"/>
      <c r="I225" s="14"/>
      <c r="J225" s="14"/>
    </row>
    <row r="226" spans="3:10" ht="15">
      <c r="C226" s="14"/>
      <c r="D226" s="14"/>
      <c r="E226" s="14"/>
      <c r="F226" s="14"/>
      <c r="G226" s="14"/>
      <c r="H226" s="14"/>
      <c r="I226" s="14"/>
      <c r="J226" s="14"/>
    </row>
    <row r="227" spans="3:10" ht="15">
      <c r="C227" s="14"/>
      <c r="D227" s="14"/>
      <c r="E227" s="14"/>
      <c r="F227" s="14"/>
      <c r="G227" s="14"/>
      <c r="H227" s="14"/>
      <c r="I227" s="14"/>
      <c r="J227" s="14"/>
    </row>
    <row r="228" spans="3:10" ht="15">
      <c r="C228" s="14"/>
      <c r="D228" s="14"/>
      <c r="E228" s="14"/>
      <c r="F228" s="14"/>
      <c r="G228" s="14"/>
      <c r="H228" s="14"/>
      <c r="I228" s="14"/>
      <c r="J228" s="14"/>
    </row>
  </sheetData>
  <printOptions/>
  <pageMargins left="0.75" right="0.75" top="1" bottom="1" header="0.5" footer="0.5"/>
  <pageSetup horizontalDpi="1693" verticalDpi="1693" orientation="landscape" paperSize="9" scale="95" r:id="rId1"/>
  <rowBreaks count="4" manualBreakCount="4">
    <brk id="33" max="255" man="1"/>
    <brk id="65" max="9" man="1"/>
    <brk id="97" max="9" man="1"/>
    <brk id="12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F23"/>
  <sheetViews>
    <sheetView workbookViewId="0" topLeftCell="A1">
      <pane xSplit="1" ySplit="1" topLeftCell="AV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Z7" sqref="AZ7"/>
    </sheetView>
  </sheetViews>
  <sheetFormatPr defaultColWidth="9.140625" defaultRowHeight="14.25"/>
  <cols>
    <col min="1" max="1" width="13.7109375" style="0" customWidth="1"/>
  </cols>
  <sheetData>
    <row r="1" spans="1:29" s="32" customFormat="1" ht="13.5" customHeight="1">
      <c r="A1" s="29"/>
      <c r="B1" s="30"/>
      <c r="C1" s="31"/>
      <c r="D1" s="31"/>
      <c r="E1" s="31"/>
      <c r="F1" s="31"/>
      <c r="G1" s="31"/>
      <c r="H1" s="31"/>
      <c r="I1" s="30"/>
      <c r="J1" s="31"/>
      <c r="K1" s="31"/>
      <c r="L1" s="31"/>
      <c r="M1" s="31"/>
      <c r="N1" s="31"/>
      <c r="O1" s="31"/>
      <c r="P1" s="30"/>
      <c r="Q1" s="31"/>
      <c r="R1" s="31"/>
      <c r="S1" s="31"/>
      <c r="T1" s="31"/>
      <c r="U1" s="31"/>
      <c r="V1" s="31"/>
      <c r="W1" s="30"/>
      <c r="X1" s="31"/>
      <c r="Y1" s="31"/>
      <c r="Z1" s="31"/>
      <c r="AA1" s="31"/>
      <c r="AB1" s="31"/>
      <c r="AC1" s="31"/>
    </row>
    <row r="2" spans="2:29" s="32" customFormat="1" ht="13.5" customHeight="1">
      <c r="B2" s="33"/>
      <c r="C2" s="17"/>
      <c r="D2" s="17"/>
      <c r="E2" s="17"/>
      <c r="F2" s="17"/>
      <c r="G2" s="17"/>
      <c r="H2" s="17"/>
      <c r="I2" s="33"/>
      <c r="J2" s="17"/>
      <c r="K2" s="17"/>
      <c r="L2" s="17"/>
      <c r="M2" s="17"/>
      <c r="N2" s="17"/>
      <c r="O2" s="17"/>
      <c r="P2" s="33"/>
      <c r="Q2" s="34"/>
      <c r="R2" s="34"/>
      <c r="S2" s="34"/>
      <c r="T2" s="34"/>
      <c r="U2" s="34"/>
      <c r="V2" s="34"/>
      <c r="W2" s="33"/>
      <c r="X2" s="17"/>
      <c r="Y2" s="17"/>
      <c r="Z2" s="17"/>
      <c r="AA2" s="17"/>
      <c r="AB2" s="17"/>
      <c r="AC2" s="17"/>
    </row>
    <row r="3" spans="1:57" s="43" customFormat="1" ht="13.5" customHeight="1">
      <c r="A3" s="42"/>
      <c r="B3" s="31" t="s">
        <v>67</v>
      </c>
      <c r="D3" s="31"/>
      <c r="E3" s="31"/>
      <c r="F3" s="31"/>
      <c r="G3" s="31"/>
      <c r="H3" s="31"/>
      <c r="I3" s="31" t="s">
        <v>68</v>
      </c>
      <c r="K3" s="31"/>
      <c r="L3" s="31"/>
      <c r="M3" s="31"/>
      <c r="N3" s="31"/>
      <c r="O3" s="31"/>
      <c r="P3" s="31" t="s">
        <v>69</v>
      </c>
      <c r="Q3" s="31"/>
      <c r="R3" s="31"/>
      <c r="S3" s="31"/>
      <c r="T3" s="31"/>
      <c r="U3" s="31"/>
      <c r="V3" s="31"/>
      <c r="W3" s="44" t="s">
        <v>70</v>
      </c>
      <c r="X3" s="45"/>
      <c r="Y3" s="45"/>
      <c r="Z3" s="45"/>
      <c r="AA3" s="31"/>
      <c r="AB3" s="31"/>
      <c r="AC3" s="31"/>
      <c r="AD3" s="31" t="s">
        <v>71</v>
      </c>
      <c r="AE3" s="31"/>
      <c r="AF3" s="31"/>
      <c r="AG3" s="31"/>
      <c r="AH3" s="31"/>
      <c r="AI3" s="31"/>
      <c r="AJ3" s="31"/>
      <c r="AK3" s="31" t="s">
        <v>72</v>
      </c>
      <c r="AM3" s="31"/>
      <c r="AN3" s="31"/>
      <c r="AO3" s="31"/>
      <c r="AP3" s="31"/>
      <c r="AQ3" s="31"/>
      <c r="AR3" s="31" t="s">
        <v>73</v>
      </c>
      <c r="AS3" s="31"/>
      <c r="AT3" s="31"/>
      <c r="AU3" s="31"/>
      <c r="AV3" s="31"/>
      <c r="AW3" s="31"/>
      <c r="AX3" s="31"/>
      <c r="AY3" s="46"/>
      <c r="AZ3" s="46"/>
      <c r="BA3" s="31"/>
      <c r="BB3" s="46"/>
      <c r="BC3" s="46"/>
      <c r="BD3" s="31"/>
      <c r="BE3" s="31"/>
    </row>
    <row r="4" spans="2:29" s="32" customFormat="1" ht="13.5" customHeight="1">
      <c r="B4" s="33"/>
      <c r="C4" s="36"/>
      <c r="D4" s="36"/>
      <c r="E4" s="36"/>
      <c r="F4" s="36"/>
      <c r="G4" s="36"/>
      <c r="H4" s="36"/>
      <c r="I4" s="33"/>
      <c r="J4" s="36"/>
      <c r="K4" s="36"/>
      <c r="L4" s="36"/>
      <c r="M4" s="36"/>
      <c r="N4" s="36"/>
      <c r="O4" s="36"/>
      <c r="P4" s="33"/>
      <c r="Q4" s="36"/>
      <c r="R4" s="36"/>
      <c r="S4" s="36"/>
      <c r="T4" s="36"/>
      <c r="U4" s="36"/>
      <c r="V4" s="36"/>
      <c r="W4" s="33"/>
      <c r="X4" s="36"/>
      <c r="Y4" s="36"/>
      <c r="Z4" s="36"/>
      <c r="AA4" s="36"/>
      <c r="AB4" s="36"/>
      <c r="AC4" s="36"/>
    </row>
    <row r="5" spans="1:57" s="32" customFormat="1" ht="13.5" customHeight="1">
      <c r="A5" s="14" t="s">
        <v>74</v>
      </c>
      <c r="B5" s="47">
        <v>1996</v>
      </c>
      <c r="C5" s="47">
        <v>1997</v>
      </c>
      <c r="D5" s="47">
        <v>1998</v>
      </c>
      <c r="E5" s="47">
        <v>1999</v>
      </c>
      <c r="F5" s="47">
        <v>2000</v>
      </c>
      <c r="G5" s="47">
        <v>2001</v>
      </c>
      <c r="H5" s="47">
        <v>2002</v>
      </c>
      <c r="I5" s="47">
        <v>1996</v>
      </c>
      <c r="J5" s="47">
        <v>1997</v>
      </c>
      <c r="K5" s="47">
        <v>1998</v>
      </c>
      <c r="L5" s="47">
        <v>1999</v>
      </c>
      <c r="M5" s="47">
        <v>2000</v>
      </c>
      <c r="N5" s="47">
        <v>2001</v>
      </c>
      <c r="O5" s="47">
        <v>2002</v>
      </c>
      <c r="P5" s="47">
        <v>1996</v>
      </c>
      <c r="Q5" s="47">
        <v>1997</v>
      </c>
      <c r="R5" s="47">
        <v>1998</v>
      </c>
      <c r="S5" s="47">
        <v>1999</v>
      </c>
      <c r="T5" s="47">
        <v>2000</v>
      </c>
      <c r="U5" s="47">
        <v>2001</v>
      </c>
      <c r="V5" s="47">
        <v>2002</v>
      </c>
      <c r="W5" s="47">
        <v>1996</v>
      </c>
      <c r="X5" s="47">
        <v>1997</v>
      </c>
      <c r="Y5" s="47">
        <v>1998</v>
      </c>
      <c r="Z5" s="47">
        <v>1999</v>
      </c>
      <c r="AA5" s="47">
        <v>2000</v>
      </c>
      <c r="AB5" s="47">
        <v>2001</v>
      </c>
      <c r="AC5" s="47">
        <v>2002</v>
      </c>
      <c r="AD5" s="47">
        <v>1996</v>
      </c>
      <c r="AE5" s="47">
        <v>1997</v>
      </c>
      <c r="AF5" s="47">
        <v>1998</v>
      </c>
      <c r="AG5" s="47">
        <v>1999</v>
      </c>
      <c r="AH5" s="47">
        <v>2000</v>
      </c>
      <c r="AI5" s="47">
        <v>2001</v>
      </c>
      <c r="AJ5" s="47">
        <v>2002</v>
      </c>
      <c r="AK5" s="47">
        <v>1996</v>
      </c>
      <c r="AL5" s="47">
        <v>1997</v>
      </c>
      <c r="AM5" s="47">
        <v>1998</v>
      </c>
      <c r="AN5" s="47">
        <v>1999</v>
      </c>
      <c r="AO5" s="47">
        <v>2000</v>
      </c>
      <c r="AP5" s="47">
        <v>2001</v>
      </c>
      <c r="AQ5" s="47">
        <v>2002</v>
      </c>
      <c r="AR5" s="47">
        <v>1996</v>
      </c>
      <c r="AS5" s="47">
        <v>1997</v>
      </c>
      <c r="AT5" s="47">
        <v>1998</v>
      </c>
      <c r="AU5" s="47">
        <v>1999</v>
      </c>
      <c r="AV5" s="47">
        <v>2000</v>
      </c>
      <c r="AW5" s="47">
        <v>2001</v>
      </c>
      <c r="AX5" s="47">
        <v>2002</v>
      </c>
      <c r="AY5" s="47"/>
      <c r="AZ5" s="47"/>
      <c r="BA5" s="47"/>
      <c r="BB5" s="47"/>
      <c r="BC5" s="47"/>
      <c r="BD5" s="48"/>
      <c r="BE5" s="48"/>
    </row>
    <row r="6" spans="2:58" s="32" customFormat="1" ht="13.5" customHeight="1">
      <c r="B6" s="33"/>
      <c r="C6" s="36"/>
      <c r="D6" s="36"/>
      <c r="E6" s="36"/>
      <c r="F6" s="36"/>
      <c r="G6" s="36"/>
      <c r="H6" s="36"/>
      <c r="I6" s="33"/>
      <c r="J6" s="36"/>
      <c r="K6" s="36"/>
      <c r="L6" s="36"/>
      <c r="M6" s="36"/>
      <c r="N6" s="36"/>
      <c r="O6" s="36"/>
      <c r="P6" s="33"/>
      <c r="Q6" s="36"/>
      <c r="R6" s="36"/>
      <c r="S6" s="36"/>
      <c r="T6" s="36"/>
      <c r="U6" s="36"/>
      <c r="V6" s="36"/>
      <c r="W6" s="33"/>
      <c r="X6" s="36"/>
      <c r="Y6" s="36"/>
      <c r="Z6" s="36"/>
      <c r="AA6" s="36"/>
      <c r="AB6" s="36"/>
      <c r="AC6" s="36"/>
      <c r="AY6" s="50"/>
      <c r="AZ6" s="50" t="s">
        <v>82</v>
      </c>
      <c r="BA6" s="50" t="s">
        <v>83</v>
      </c>
      <c r="BB6" s="51" t="s">
        <v>84</v>
      </c>
      <c r="BC6" s="51" t="s">
        <v>85</v>
      </c>
      <c r="BD6" s="51" t="s">
        <v>86</v>
      </c>
      <c r="BE6" s="51" t="s">
        <v>87</v>
      </c>
      <c r="BF6" s="51" t="s">
        <v>88</v>
      </c>
    </row>
    <row r="7" spans="1:58" s="32" customFormat="1" ht="13.5" customHeight="1">
      <c r="A7" s="14" t="s">
        <v>75</v>
      </c>
      <c r="B7" s="41">
        <v>20622</v>
      </c>
      <c r="C7" s="41">
        <v>22452.357662141963</v>
      </c>
      <c r="D7" s="41">
        <v>18509.588903235606</v>
      </c>
      <c r="E7" s="41">
        <v>18950.344850529</v>
      </c>
      <c r="F7" s="41">
        <v>38022.7667795501</v>
      </c>
      <c r="G7" s="41">
        <v>39201.046647303876</v>
      </c>
      <c r="H7" s="41">
        <v>33439.27604195307</v>
      </c>
      <c r="I7" s="41">
        <v>3627</v>
      </c>
      <c r="J7" s="41">
        <v>4293.156270986543</v>
      </c>
      <c r="K7" s="41">
        <v>3477.747317064453</v>
      </c>
      <c r="L7" s="41">
        <v>3597.9263091925445</v>
      </c>
      <c r="M7" s="41">
        <v>6230.255768450578</v>
      </c>
      <c r="N7" s="41">
        <v>5054.974415281399</v>
      </c>
      <c r="O7" s="41">
        <v>5231.79814895498</v>
      </c>
      <c r="P7" s="41">
        <v>3288</v>
      </c>
      <c r="Q7" s="41">
        <v>2992.7147556073833</v>
      </c>
      <c r="R7" s="41">
        <v>2258.732776492034</v>
      </c>
      <c r="S7" s="41">
        <v>4151.761034197454</v>
      </c>
      <c r="T7" s="41">
        <v>2135.7732924922902</v>
      </c>
      <c r="U7" s="41">
        <v>2404.512157585397</v>
      </c>
      <c r="V7" s="41">
        <v>1872.3592839890528</v>
      </c>
      <c r="W7" s="41">
        <v>235</v>
      </c>
      <c r="X7" s="41">
        <v>235.89869149076233</v>
      </c>
      <c r="Y7" s="41">
        <v>133.2201593230335</v>
      </c>
      <c r="Z7" s="41">
        <v>53.98389016293343</v>
      </c>
      <c r="AA7" s="41">
        <v>88.03187341420212</v>
      </c>
      <c r="AB7" s="41">
        <v>47.99026343621581</v>
      </c>
      <c r="AC7" s="41">
        <v>32.02324804257066</v>
      </c>
      <c r="AD7" s="41">
        <v>364</v>
      </c>
      <c r="AE7" s="41">
        <v>291.8746521834856</v>
      </c>
      <c r="AF7" s="41">
        <v>250.4138333139727</v>
      </c>
      <c r="AG7" s="41">
        <v>199.94033393679047</v>
      </c>
      <c r="AH7" s="41">
        <v>239.08656529538987</v>
      </c>
      <c r="AI7" s="41">
        <v>225.9541570121828</v>
      </c>
      <c r="AJ7" s="41">
        <v>241.1750868206102</v>
      </c>
      <c r="AK7" s="41">
        <v>242</v>
      </c>
      <c r="AL7" s="41">
        <v>178.9231600713833</v>
      </c>
      <c r="AM7" s="41">
        <v>164.2714746539661</v>
      </c>
      <c r="AN7" s="41">
        <v>159.95226714943237</v>
      </c>
      <c r="AO7" s="41">
        <v>163.05903825585168</v>
      </c>
      <c r="AP7" s="41">
        <v>171.96511064644</v>
      </c>
      <c r="AQ7" s="41">
        <v>212.15401828203056</v>
      </c>
      <c r="AR7" s="41">
        <v>4346</v>
      </c>
      <c r="AS7" s="41">
        <v>4166.21078870126</v>
      </c>
      <c r="AT7" s="41">
        <v>2997.9544124348813</v>
      </c>
      <c r="AU7" s="41">
        <v>3064.085617581314</v>
      </c>
      <c r="AV7" s="41">
        <v>2821.0213980460226</v>
      </c>
      <c r="AW7" s="41">
        <v>2417.5095205993716</v>
      </c>
      <c r="AX7" s="41">
        <v>2570.866381917625</v>
      </c>
      <c r="AY7" s="50" t="s">
        <v>82</v>
      </c>
      <c r="AZ7" s="53">
        <f>RANK(H7,($H$7:$H$13,$O$7:$O$13,$V$7:$V$13,$AC$7:$AC$13,$AJ$7:$AJ$13,$AQ$7:$AQ$13,$AX$7:$AX$13))</f>
        <v>6</v>
      </c>
      <c r="BA7" s="52">
        <f>RANK(O7,($H$7:$H$13,$O$7:$O$13,$V$7:$V$13,$AC$7:$AC$13,$AJ$7:$AJ$13,$AQ$7:$AQ$13,$AX$7:$AX$13))</f>
        <v>16</v>
      </c>
      <c r="BB7" s="52">
        <f>RANK(V7,($H$7:$H$13,$O$7:$O$13,$V$7:$V$13,$AC$7:$AC$13,$AJ$7:$AJ$13,$AQ$7:$AQ$13,$AX$7:$AX$13))</f>
        <v>28</v>
      </c>
      <c r="BC7" s="52">
        <f>RANK(AC7,($H$7:$H$13,$O$7:$O$13,$V$7:$V$13,$AC$7:$AC$13,$AJ$7:$AJ$13,$AQ$7:$AQ$13,$AX$7:$AX$13))</f>
        <v>49</v>
      </c>
      <c r="BD7" s="52">
        <f>RANK(AJ7,($H$7:$H$13,$O$7:$O$13,$V$7:$V$13,$AC$7:$AC$13,$AJ$7:$AJ$13,$AQ$7:$AQ$13,$AX$7:$AX$13))</f>
        <v>42</v>
      </c>
      <c r="BE7" s="52">
        <f>RANK(AQ7,($H$7:$H$13,$O$7:$O$13,$V$7:$V$13,$AC$7:$AC$13,$AJ$7:$AJ$13,$AQ$7:$AQ$13,$AX$7:$AX$13))</f>
        <v>45</v>
      </c>
      <c r="BF7" s="52">
        <f>RANK(AX7,($H$7:$H$13,$O$7:$O$13,$V$7:$V$13,$AC$7:$AC$13,$AJ$7:$AJ$13,$AQ$7:$AQ$13,$AX$7:$AX$13))</f>
        <v>24</v>
      </c>
    </row>
    <row r="8" spans="1:58" s="32" customFormat="1" ht="13.5" customHeight="1">
      <c r="A8" s="14" t="s">
        <v>76</v>
      </c>
      <c r="B8" s="40">
        <v>27903.804142787958</v>
      </c>
      <c r="C8" s="37">
        <v>25966.631331137578</v>
      </c>
      <c r="D8" s="37">
        <v>17655.91860815182</v>
      </c>
      <c r="E8" s="38">
        <v>24163.973596269225</v>
      </c>
      <c r="F8" s="38">
        <v>39516.63300202152</v>
      </c>
      <c r="G8" s="38">
        <v>31451.586405222963</v>
      </c>
      <c r="H8" s="38">
        <v>32742.547268166458</v>
      </c>
      <c r="I8" s="40">
        <v>10480.269316588698</v>
      </c>
      <c r="J8" s="37">
        <v>10623.730803047734</v>
      </c>
      <c r="K8" s="37">
        <v>7873.407264747606</v>
      </c>
      <c r="L8" s="38">
        <v>10770.547517126119</v>
      </c>
      <c r="M8" s="38">
        <v>15696.682403877556</v>
      </c>
      <c r="N8" s="38">
        <v>13816.631101262921</v>
      </c>
      <c r="O8" s="38">
        <v>12328.85268174274</v>
      </c>
      <c r="P8" s="17">
        <v>3224.6419877392223</v>
      </c>
      <c r="Q8" s="37">
        <v>2862.1993624493803</v>
      </c>
      <c r="R8" s="37">
        <v>2374.0735460565247</v>
      </c>
      <c r="S8" s="38">
        <v>2859.7128589159884</v>
      </c>
      <c r="T8" s="38">
        <v>4230.748742727296</v>
      </c>
      <c r="U8" s="38">
        <v>3992.693213349553</v>
      </c>
      <c r="V8" s="38">
        <v>4070.801703027639</v>
      </c>
      <c r="W8" s="17">
        <v>241.3288885151515</v>
      </c>
      <c r="X8" s="37">
        <v>220.75801572897765</v>
      </c>
      <c r="Y8" s="37">
        <v>146.56191453823277</v>
      </c>
      <c r="Z8" s="38">
        <v>148.4727434944238</v>
      </c>
      <c r="AA8" s="38">
        <v>210.7722485207101</v>
      </c>
      <c r="AB8" s="38">
        <v>234.343928315536</v>
      </c>
      <c r="AC8" s="38">
        <v>229.2720664041964</v>
      </c>
      <c r="AD8" s="17">
        <v>221.65903294958434</v>
      </c>
      <c r="AE8" s="37">
        <v>161.1118267135645</v>
      </c>
      <c r="AF8" s="37">
        <v>236.4820172413891</v>
      </c>
      <c r="AG8" s="38">
        <v>90.7229587521096</v>
      </c>
      <c r="AH8" s="38">
        <v>96.10204867793169</v>
      </c>
      <c r="AI8" s="38">
        <v>144.65486835533375</v>
      </c>
      <c r="AJ8" s="38">
        <v>126.07713161882775</v>
      </c>
      <c r="AK8" s="40">
        <v>63.918062164061</v>
      </c>
      <c r="AL8" s="37">
        <v>123.50211736237145</v>
      </c>
      <c r="AM8" s="37">
        <v>98.90791504395555</v>
      </c>
      <c r="AN8" s="38">
        <v>120.20223048327138</v>
      </c>
      <c r="AO8" s="38">
        <v>114.63417403029474</v>
      </c>
      <c r="AP8" s="38">
        <v>240.9035833599503</v>
      </c>
      <c r="AQ8" s="38">
        <v>299.96100303122137</v>
      </c>
      <c r="AR8" s="17">
        <v>1125.5389046730343</v>
      </c>
      <c r="AS8" s="37">
        <v>964.0642277693885</v>
      </c>
      <c r="AT8" s="37">
        <v>402.7136557630145</v>
      </c>
      <c r="AU8" s="38">
        <v>631.3085465806164</v>
      </c>
      <c r="AV8" s="38">
        <v>1264.3631606306994</v>
      </c>
      <c r="AW8" s="38">
        <v>1606.1753096698123</v>
      </c>
      <c r="AX8" s="38">
        <v>1610.779062777901</v>
      </c>
      <c r="AY8" s="50" t="s">
        <v>83</v>
      </c>
      <c r="AZ8" s="52">
        <f>RANK(H8,($H$7:$H$13,$O$7:$O$13,$V$7:$V$13,$AC$7:$AC$13,$AJ$7:$AJ$13,$AQ$7:$AQ$13,$AX$7:$AX$13))</f>
        <v>7</v>
      </c>
      <c r="BA8" s="52">
        <f>RANK(O8,($H$7:$H$13,$O$7:$O$13,$V$7:$V$13,$AC$7:$AC$13,$AJ$7:$AJ$13,$AQ$7:$AQ$13,$AX$7:$AX$13))</f>
        <v>13</v>
      </c>
      <c r="BB8" s="52">
        <f>RANK(V8,($H$7:$H$13,$O$7:$O$13,$V$7:$V$13,$AC$7:$AC$13,$AJ$7:$AJ$13,$AQ$7:$AQ$13,$AX$7:$AX$13))</f>
        <v>17</v>
      </c>
      <c r="BC8" s="52">
        <f>RANK(AC8,($H$7:$H$13,$O$7:$O$13,$V$7:$V$13,$AC$7:$AC$13,$AJ$7:$AJ$13,$AQ$7:$AQ$13,$AX$7:$AX$13))</f>
        <v>44</v>
      </c>
      <c r="BD8" s="52">
        <f>RANK(AJ8,($H$7:$H$13,$O$7:$O$13,$V$7:$V$13,$AC$7:$AC$13,$AJ$7:$AJ$13,$AQ$7:$AQ$13,$AX$7:$AX$13))</f>
        <v>46</v>
      </c>
      <c r="BE8" s="52">
        <f>RANK(AQ8,($H$7:$H$13,$O$7:$O$13,$V$7:$V$13,$AC$7:$AC$13,$AJ$7:$AJ$13,$AQ$7:$AQ$13,$AX$7:$AX$13))</f>
        <v>41</v>
      </c>
      <c r="BF8" s="52">
        <f>RANK(AX8,($H$7:$H$13,$O$7:$O$13,$V$7:$V$13,$AC$7:$AC$13,$AJ$7:$AJ$13,$AQ$7:$AQ$13,$AX$7:$AX$13))</f>
        <v>32</v>
      </c>
    </row>
    <row r="9" spans="1:58" s="32" customFormat="1" ht="13.5" customHeight="1">
      <c r="A9" s="49" t="s">
        <v>77</v>
      </c>
      <c r="B9" s="36">
        <v>8760</v>
      </c>
      <c r="C9" s="36">
        <v>7999.709058448996</v>
      </c>
      <c r="D9" s="36">
        <v>5679.19495114433</v>
      </c>
      <c r="E9" s="36">
        <v>9103.89095825472</v>
      </c>
      <c r="F9" s="36">
        <v>17082.237568744375</v>
      </c>
      <c r="G9" s="36">
        <v>14372.505308689157</v>
      </c>
      <c r="H9" s="36">
        <v>15636.736374898175</v>
      </c>
      <c r="I9" s="36">
        <v>663.0630855715178</v>
      </c>
      <c r="J9" s="36">
        <v>849.6868493082026</v>
      </c>
      <c r="K9" s="36">
        <v>806.0770895287951</v>
      </c>
      <c r="L9" s="36">
        <v>715.9632123360379</v>
      </c>
      <c r="M9" s="36">
        <v>754.5869863478703</v>
      </c>
      <c r="N9" s="36">
        <v>650.707378587805</v>
      </c>
      <c r="O9" s="36">
        <v>886.335925123435</v>
      </c>
      <c r="P9" s="36">
        <v>73797.86289818863</v>
      </c>
      <c r="Q9" s="36">
        <v>71942.44391686271</v>
      </c>
      <c r="R9" s="36">
        <v>54262.58155240779</v>
      </c>
      <c r="S9" s="36">
        <v>65653.69864867529</v>
      </c>
      <c r="T9" s="36">
        <v>102234.05415674957</v>
      </c>
      <c r="U9" s="36">
        <v>97281.58631067853</v>
      </c>
      <c r="V9" s="36">
        <v>97020.42864225153</v>
      </c>
      <c r="W9" s="36">
        <v>2007.3019987507807</v>
      </c>
      <c r="X9" s="36">
        <v>2501.622315506015</v>
      </c>
      <c r="Y9" s="36">
        <v>1884.7535076104703</v>
      </c>
      <c r="Z9" s="36">
        <v>1902.2836465549017</v>
      </c>
      <c r="AA9" s="36">
        <v>2071.4514586241894</v>
      </c>
      <c r="AB9" s="36">
        <v>2393.8987668351365</v>
      </c>
      <c r="AC9" s="36">
        <v>2482.29055358215</v>
      </c>
      <c r="AD9" s="36">
        <v>1494.2657713928795</v>
      </c>
      <c r="AE9" s="36">
        <v>1562.3373698616406</v>
      </c>
      <c r="AF9" s="36">
        <v>1453.069463685747</v>
      </c>
      <c r="AG9" s="36">
        <v>1343.6402462794285</v>
      </c>
      <c r="AH9" s="36">
        <v>2394.061101991116</v>
      </c>
      <c r="AI9" s="36">
        <v>1973.1503918606625</v>
      </c>
      <c r="AJ9" s="36">
        <v>2073.021178067717</v>
      </c>
      <c r="AK9" s="36">
        <v>816.5315427857589</v>
      </c>
      <c r="AL9" s="36">
        <v>734.3381124222105</v>
      </c>
      <c r="AM9" s="36">
        <v>565.5737249357246</v>
      </c>
      <c r="AN9" s="36">
        <v>639.4977479840886</v>
      </c>
      <c r="AO9" s="36">
        <v>925.1760371226014</v>
      </c>
      <c r="AP9" s="36">
        <v>653.4804628930673</v>
      </c>
      <c r="AQ9" s="36">
        <v>649.7645505531414</v>
      </c>
      <c r="AR9" s="36">
        <v>992.2657713928795</v>
      </c>
      <c r="AS9" s="36">
        <v>1157.1391061894415</v>
      </c>
      <c r="AT9" s="36">
        <v>736.2007989297076</v>
      </c>
      <c r="AU9" s="36">
        <v>1525.549037295641</v>
      </c>
      <c r="AV9" s="36">
        <v>1321.2832277912912</v>
      </c>
      <c r="AW9" s="36">
        <v>1179.4726048327075</v>
      </c>
      <c r="AX9" s="36">
        <v>1816.7180007965449</v>
      </c>
      <c r="AY9" s="51" t="s">
        <v>84</v>
      </c>
      <c r="AZ9" s="52">
        <f>RANK(H9,($H$7:$H$13,$O$7:$O$13,$V$7:$V$13,$AC$7:$AC$13,$AJ$7:$AJ$13,$AQ$7:$AQ$13,$AX$7:$AX$13))</f>
        <v>12</v>
      </c>
      <c r="BA9" s="52">
        <f>RANK(O9,($H$7:$H$13,$O$7:$O$13,$V$7:$V$13,$AC$7:$AC$13,$AJ$7:$AJ$13,$AQ$7:$AQ$13,$AX$7:$AX$13))</f>
        <v>35</v>
      </c>
      <c r="BB9" s="53">
        <f>RANK(V9,($H$7:$H$13,$O$7:$O$13,$V$7:$V$13,$AC$7:$AC$13,$AJ$7:$AJ$13,$AQ$7:$AQ$13,$AX$7:$AX$13))</f>
        <v>2</v>
      </c>
      <c r="BC9" s="52">
        <f>RANK(AC9,($H$7:$H$13,$O$7:$O$13,$V$7:$V$13,$AC$7:$AC$13,$AJ$7:$AJ$13,$AQ$7:$AQ$13,$AX$7:$AX$13))</f>
        <v>25</v>
      </c>
      <c r="BD9" s="52">
        <f>RANK(AJ9,($H$7:$H$13,$O$7:$O$13,$V$7:$V$13,$AC$7:$AC$13,$AJ$7:$AJ$13,$AQ$7:$AQ$13,$AX$7:$AX$13))</f>
        <v>27</v>
      </c>
      <c r="BE9" s="52">
        <f>RANK(AQ9,($H$7:$H$13,$O$7:$O$13,$V$7:$V$13,$AC$7:$AC$13,$AJ$7:$AJ$13,$AQ$7:$AQ$13,$AX$7:$AX$13))</f>
        <v>36</v>
      </c>
      <c r="BF9" s="52">
        <f>RANK(AX9,($H$7:$H$13,$O$7:$O$13,$V$7:$V$13,$AC$7:$AC$13,$AJ$7:$AJ$13,$AQ$7:$AQ$13,$AX$7:$AX$13))</f>
        <v>30</v>
      </c>
    </row>
    <row r="10" spans="1:58" s="32" customFormat="1" ht="13.5" customHeight="1">
      <c r="A10" s="49" t="s">
        <v>78</v>
      </c>
      <c r="B10" s="36">
        <v>270.5061114232611</v>
      </c>
      <c r="C10" s="36">
        <v>236.29372905515834</v>
      </c>
      <c r="D10" s="36">
        <v>424.22083182269847</v>
      </c>
      <c r="E10" s="36">
        <v>1514.8600538761204</v>
      </c>
      <c r="F10" s="36">
        <v>2339.602716342394</v>
      </c>
      <c r="G10" s="36">
        <v>2150.933252846064</v>
      </c>
      <c r="H10" s="36">
        <v>3574.78861230797</v>
      </c>
      <c r="I10" s="36">
        <v>2559.3627984673276</v>
      </c>
      <c r="J10" s="36">
        <v>1226.8136818825749</v>
      </c>
      <c r="K10" s="36">
        <v>1170.4090907549826</v>
      </c>
      <c r="L10" s="36">
        <v>2459.5801052193283</v>
      </c>
      <c r="M10" s="36">
        <v>4807.608572953867</v>
      </c>
      <c r="N10" s="36">
        <v>4337.257888240728</v>
      </c>
      <c r="O10" s="36">
        <v>3835.7423301057456</v>
      </c>
      <c r="P10" s="36">
        <v>24110.290789844727</v>
      </c>
      <c r="Q10" s="36">
        <v>23626.883950732306</v>
      </c>
      <c r="R10" s="36">
        <v>17827.74439140906</v>
      </c>
      <c r="S10" s="36">
        <v>19710.079140175345</v>
      </c>
      <c r="T10" s="36">
        <v>32485.661071596503</v>
      </c>
      <c r="U10" s="36">
        <v>34399.25078337953</v>
      </c>
      <c r="V10" s="36">
        <v>37796.22745301361</v>
      </c>
      <c r="W10" s="36">
        <v>22954.159994990125</v>
      </c>
      <c r="X10" s="36">
        <v>23882.92713439314</v>
      </c>
      <c r="Y10" s="36">
        <v>19751.18584697562</v>
      </c>
      <c r="Z10" s="36">
        <v>17701.965918362333</v>
      </c>
      <c r="AA10" s="36">
        <v>27150.2078655629</v>
      </c>
      <c r="AB10" s="36">
        <v>27379.500071712006</v>
      </c>
      <c r="AC10" s="36">
        <v>27990.919668223403</v>
      </c>
      <c r="AD10" s="36">
        <v>65.45489489276048</v>
      </c>
      <c r="AE10" s="36">
        <v>65.23680163689578</v>
      </c>
      <c r="AF10" s="36">
        <v>70.12724017234852</v>
      </c>
      <c r="AG10" s="36">
        <v>98.09570363080323</v>
      </c>
      <c r="AH10" s="36">
        <v>161.2327695069857</v>
      </c>
      <c r="AI10" s="36">
        <v>279.52984033432944</v>
      </c>
      <c r="AJ10" s="36">
        <v>308.7035251415505</v>
      </c>
      <c r="AK10" s="36">
        <v>555.2142983350282</v>
      </c>
      <c r="AL10" s="36">
        <v>462.7563332612431</v>
      </c>
      <c r="AM10" s="36">
        <v>249.35535491397818</v>
      </c>
      <c r="AN10" s="36">
        <v>336.24238164993955</v>
      </c>
      <c r="AO10" s="36">
        <v>932.5333237664001</v>
      </c>
      <c r="AP10" s="36">
        <v>1453.2095521128485</v>
      </c>
      <c r="AQ10" s="36">
        <v>1693.459963148913</v>
      </c>
      <c r="AR10" s="36">
        <v>1027.5281184630458</v>
      </c>
      <c r="AS10" s="36">
        <v>1055.3662605082493</v>
      </c>
      <c r="AT10" s="36">
        <v>474.6801126621909</v>
      </c>
      <c r="AU10" s="36">
        <v>818.0640287550915</v>
      </c>
      <c r="AV10" s="36">
        <v>1870.8946478659152</v>
      </c>
      <c r="AW10" s="36">
        <v>2031.3154503600613</v>
      </c>
      <c r="AX10" s="36">
        <v>2644.5776780287397</v>
      </c>
      <c r="AY10" s="51" t="s">
        <v>85</v>
      </c>
      <c r="AZ10" s="52">
        <f>RANK(H10,($H$7:$H$13,$O$7:$O$13,$V$7:$V$13,$AC$7:$AC$13,$AJ$7:$AJ$13,$AQ$7:$AQ$13,$AX$7:$AX$13))</f>
        <v>19</v>
      </c>
      <c r="BA10" s="52">
        <f>RANK(O10,($H$7:$H$13,$O$7:$O$13,$V$7:$V$13,$AC$7:$AC$13,$AJ$7:$AJ$13,$AQ$7:$AQ$13,$AX$7:$AX$13))</f>
        <v>18</v>
      </c>
      <c r="BB10" s="53">
        <f>RANK(V10,($H$7:$H$13,$O$7:$O$13,$V$7:$V$13,$AC$7:$AC$13,$AJ$7:$AJ$13,$AQ$7:$AQ$13,$AX$7:$AX$13))</f>
        <v>4</v>
      </c>
      <c r="BC10" s="52">
        <f>RANK(AC10,($H$7:$H$13,$O$7:$O$13,$V$7:$V$13,$AC$7:$AC$13,$AJ$7:$AJ$13,$AQ$7:$AQ$13,$AX$7:$AX$13))</f>
        <v>8</v>
      </c>
      <c r="BD10" s="52">
        <f>RANK(AJ10,($H$7:$H$13,$O$7:$O$13,$V$7:$V$13,$AC$7:$AC$13,$AJ$7:$AJ$13,$AQ$7:$AQ$13,$AX$7:$AX$13))</f>
        <v>40</v>
      </c>
      <c r="BE10" s="52">
        <f>RANK(AQ10,($H$7:$H$13,$O$7:$O$13,$V$7:$V$13,$AC$7:$AC$13,$AJ$7:$AJ$13,$AQ$7:$AQ$13,$AX$7:$AX$13))</f>
        <v>31</v>
      </c>
      <c r="BF10" s="52">
        <f>RANK(AX10,($H$7:$H$13,$O$7:$O$13,$V$7:$V$13,$AC$7:$AC$13,$AJ$7:$AJ$13,$AQ$7:$AQ$13,$AX$7:$AX$13))</f>
        <v>22</v>
      </c>
    </row>
    <row r="11" spans="1:58" s="32" customFormat="1" ht="13.5" customHeight="1">
      <c r="A11" s="49" t="s">
        <v>79</v>
      </c>
      <c r="B11" s="36">
        <v>14744.16537616874</v>
      </c>
      <c r="C11" s="36">
        <v>15601.360825957414</v>
      </c>
      <c r="D11" s="36">
        <v>10548.063527486025</v>
      </c>
      <c r="E11" s="36">
        <v>12118.307299101745</v>
      </c>
      <c r="F11" s="36">
        <v>19985.11786891875</v>
      </c>
      <c r="G11" s="36">
        <v>17408.511883771112</v>
      </c>
      <c r="H11" s="36">
        <v>17175.939101014814</v>
      </c>
      <c r="I11" s="36">
        <v>1720.7648162047008</v>
      </c>
      <c r="J11" s="36">
        <v>1969.6232409491004</v>
      </c>
      <c r="K11" s="36">
        <v>1773.3978400955555</v>
      </c>
      <c r="L11" s="36">
        <v>2419.2507588654744</v>
      </c>
      <c r="M11" s="36">
        <v>3548.606831734319</v>
      </c>
      <c r="N11" s="36">
        <v>2430.9555730095058</v>
      </c>
      <c r="O11" s="36">
        <v>2265.5314807766686</v>
      </c>
      <c r="P11" s="35">
        <v>29518.547324863546</v>
      </c>
      <c r="Q11" s="35">
        <v>27873.052294981964</v>
      </c>
      <c r="R11" s="35">
        <v>20005.677170962506</v>
      </c>
      <c r="S11" s="35">
        <v>23986.195572044584</v>
      </c>
      <c r="T11" s="35">
        <v>38066.76976585259</v>
      </c>
      <c r="U11" s="35">
        <v>34635.74443944502</v>
      </c>
      <c r="V11" s="35">
        <v>33619.225198031025</v>
      </c>
      <c r="W11" s="35">
        <v>259.07698497568424</v>
      </c>
      <c r="X11" s="35">
        <v>127.22175003845733</v>
      </c>
      <c r="Y11" s="35">
        <v>103.65132387329881</v>
      </c>
      <c r="Z11" s="35">
        <v>99.72563206903735</v>
      </c>
      <c r="AA11" s="35">
        <v>64.44519431423332</v>
      </c>
      <c r="AB11" s="35">
        <v>114.1636677979578</v>
      </c>
      <c r="AC11" s="35">
        <v>42.823307843852646</v>
      </c>
      <c r="AD11" s="35">
        <v>3031.77436556008</v>
      </c>
      <c r="AE11" s="35">
        <v>2287.1122884159186</v>
      </c>
      <c r="AF11" s="35">
        <v>1807.1861341335061</v>
      </c>
      <c r="AG11" s="35">
        <v>2556.0604374821733</v>
      </c>
      <c r="AH11" s="35">
        <v>3283.578445628025</v>
      </c>
      <c r="AI11" s="35">
        <v>2751.8293233380705</v>
      </c>
      <c r="AJ11" s="35">
        <v>2606.332753643894</v>
      </c>
      <c r="AK11" s="36">
        <v>492.44016712532954</v>
      </c>
      <c r="AL11" s="36">
        <v>476.2031789115867</v>
      </c>
      <c r="AM11" s="36">
        <v>286.2494919791183</v>
      </c>
      <c r="AN11" s="36">
        <v>324.3187154232371</v>
      </c>
      <c r="AO11" s="36">
        <v>737.5364233196713</v>
      </c>
      <c r="AP11" s="36">
        <v>424.937290594708</v>
      </c>
      <c r="AQ11" s="36">
        <v>427.79337301256675</v>
      </c>
      <c r="AR11" s="35">
        <v>4805.233920199459</v>
      </c>
      <c r="AS11" s="35">
        <v>6098.692445165696</v>
      </c>
      <c r="AT11" s="35">
        <v>3704.040232295891</v>
      </c>
      <c r="AU11" s="35">
        <v>7793.010629599046</v>
      </c>
      <c r="AV11" s="35">
        <v>12327.119360790733</v>
      </c>
      <c r="AW11" s="35">
        <v>8943.174495777417</v>
      </c>
      <c r="AX11" s="35">
        <v>10565.885402642256</v>
      </c>
      <c r="AY11" s="51" t="s">
        <v>86</v>
      </c>
      <c r="AZ11" s="52">
        <f>RANK(H11,($H$7:$H$13,$O$7:$O$13,$V$7:$V$13,$AC$7:$AC$13,$AJ$7:$AJ$13,$AQ$7:$AQ$13,$AX$7:$AX$13))</f>
        <v>11</v>
      </c>
      <c r="BA11" s="52">
        <f>RANK(O11,($H$7:$H$13,$O$7:$O$13,$V$7:$V$13,$AC$7:$AC$13,$AJ$7:$AJ$13,$AQ$7:$AQ$13,$AX$7:$AX$13))</f>
        <v>26</v>
      </c>
      <c r="BB11" s="53">
        <f>RANK(V11,($H$7:$H$13,$O$7:$O$13,$V$7:$V$13,$AC$7:$AC$13,$AJ$7:$AJ$13,$AQ$7:$AQ$13,$AX$7:$AX$13))</f>
        <v>5</v>
      </c>
      <c r="BC11" s="52">
        <f>RANK(AC11,($H$7:$H$13,$O$7:$O$13,$V$7:$V$13,$AC$7:$AC$13,$AJ$7:$AJ$13,$AQ$7:$AQ$13,$AX$7:$AX$13))</f>
        <v>48</v>
      </c>
      <c r="BD11" s="52">
        <f>RANK(AJ11,($H$7:$H$13,$O$7:$O$13,$V$7:$V$13,$AC$7:$AC$13,$AJ$7:$AJ$13,$AQ$7:$AQ$13,$AX$7:$AX$13))</f>
        <v>23</v>
      </c>
      <c r="BE11" s="52">
        <f>RANK(AQ11,($H$7:$H$13,$O$7:$O$13,$V$7:$V$13,$AC$7:$AC$13,$AJ$7:$AJ$13,$AQ$7:$AQ$13,$AX$7:$AX$13))</f>
        <v>38</v>
      </c>
      <c r="BF11" s="52">
        <f>RANK(AX11,($H$7:$H$13,$O$7:$O$13,$V$7:$V$13,$AC$7:$AC$13,$AJ$7:$AJ$13,$AQ$7:$AQ$13,$AX$7:$AX$13))</f>
        <v>14</v>
      </c>
    </row>
    <row r="12" spans="1:58" s="32" customFormat="1" ht="13.5" customHeight="1">
      <c r="A12" s="49" t="s">
        <v>80</v>
      </c>
      <c r="B12" s="36">
        <v>10889.659952603832</v>
      </c>
      <c r="C12" s="36">
        <v>12030.916193397783</v>
      </c>
      <c r="D12" s="36">
        <v>9482.211289283669</v>
      </c>
      <c r="E12" s="36">
        <v>14905.856358159921</v>
      </c>
      <c r="F12" s="36">
        <v>25595.146789475668</v>
      </c>
      <c r="G12" s="36">
        <v>24330.58305181946</v>
      </c>
      <c r="H12" s="36">
        <v>21258.00837796882</v>
      </c>
      <c r="I12" s="36">
        <v>2353.8663090647538</v>
      </c>
      <c r="J12" s="36">
        <v>2176.538605256787</v>
      </c>
      <c r="K12" s="36">
        <v>1348.763454729631</v>
      </c>
      <c r="L12" s="36">
        <v>1269.9405434422201</v>
      </c>
      <c r="M12" s="36">
        <v>1837.1724151740004</v>
      </c>
      <c r="N12" s="36">
        <v>1681.1545324558185</v>
      </c>
      <c r="O12" s="36">
        <v>1854.0073146316693</v>
      </c>
      <c r="P12" s="36">
        <v>22654.669537489535</v>
      </c>
      <c r="Q12" s="36">
        <v>21855.59312638865</v>
      </c>
      <c r="R12" s="36">
        <v>13788.190552775894</v>
      </c>
      <c r="S12" s="36">
        <v>19317.18488472318</v>
      </c>
      <c r="T12" s="36">
        <v>32754.59115681318</v>
      </c>
      <c r="U12" s="36">
        <v>25725.231627825007</v>
      </c>
      <c r="V12" s="36">
        <v>23731.74262180006</v>
      </c>
      <c r="W12" s="36">
        <v>430.7855493348262</v>
      </c>
      <c r="X12" s="36">
        <v>324.0654961215041</v>
      </c>
      <c r="Y12" s="36">
        <v>271.3262184149165</v>
      </c>
      <c r="Z12" s="36">
        <v>121.86880841959821</v>
      </c>
      <c r="AA12" s="36">
        <v>109.94215275243788</v>
      </c>
      <c r="AB12" s="36">
        <v>170.13741295754315</v>
      </c>
      <c r="AC12" s="36">
        <v>239.83033288863663</v>
      </c>
      <c r="AD12" s="36">
        <v>4011.5039663461366</v>
      </c>
      <c r="AE12" s="36">
        <v>4169.972649818</v>
      </c>
      <c r="AF12" s="36">
        <v>3658.7691607404026</v>
      </c>
      <c r="AG12" s="36">
        <v>4985.000054577182</v>
      </c>
      <c r="AH12" s="36">
        <v>7684.826490505962</v>
      </c>
      <c r="AI12" s="36">
        <v>6692.907315092643</v>
      </c>
      <c r="AJ12" s="36">
        <v>6451.749330006409</v>
      </c>
      <c r="AK12" s="36">
        <v>3827.9133409035835</v>
      </c>
      <c r="AL12" s="36">
        <v>4543.095479124978</v>
      </c>
      <c r="AM12" s="36">
        <v>3067.174486581705</v>
      </c>
      <c r="AN12" s="36">
        <v>3341.4105660144146</v>
      </c>
      <c r="AO12" s="36">
        <v>11448.305209181779</v>
      </c>
      <c r="AP12" s="36">
        <v>951.5016194724292</v>
      </c>
      <c r="AQ12" s="36">
        <v>1049.3330198555818</v>
      </c>
      <c r="AR12" s="36">
        <v>74151.44389712991</v>
      </c>
      <c r="AS12" s="36">
        <v>79697.4871501509</v>
      </c>
      <c r="AT12" s="36">
        <v>54295.74149968169</v>
      </c>
      <c r="AU12" s="36">
        <v>73304.40444072237</v>
      </c>
      <c r="AV12" s="36">
        <v>113943.9248665798</v>
      </c>
      <c r="AW12" s="36">
        <v>101412.97619018547</v>
      </c>
      <c r="AX12" s="36">
        <v>100677.904836109</v>
      </c>
      <c r="AY12" s="51" t="s">
        <v>87</v>
      </c>
      <c r="AZ12" s="52">
        <f>RANK(H12,($H$7:$H$13,$O$7:$O$13,$V$7:$V$13,$AC$7:$AC$13,$AJ$7:$AJ$13,$AQ$7:$AQ$13,$AX$7:$AX$13))</f>
        <v>10</v>
      </c>
      <c r="BA12" s="52">
        <f>RANK(O12,($H$7:$H$13,$O$7:$O$13,$V$7:$V$13,$AC$7:$AC$13,$AJ$7:$AJ$13,$AQ$7:$AQ$13,$AX$7:$AX$13))</f>
        <v>29</v>
      </c>
      <c r="BB12" s="52">
        <f>RANK(V12,($H$7:$H$13,$O$7:$O$13,$V$7:$V$13,$AC$7:$AC$13,$AJ$7:$AJ$13,$AQ$7:$AQ$13,$AX$7:$AX$13))</f>
        <v>9</v>
      </c>
      <c r="BC12" s="52">
        <f>RANK(AC12,($H$7:$H$13,$O$7:$O$13,$V$7:$V$13,$AC$7:$AC$13,$AJ$7:$AJ$13,$AQ$7:$AQ$13,$AX$7:$AX$13))</f>
        <v>43</v>
      </c>
      <c r="BD12" s="52">
        <f>RANK(AJ12,($H$7:$H$13,$O$7:$O$13,$V$7:$V$13,$AC$7:$AC$13,$AJ$7:$AJ$13,$AQ$7:$AQ$13,$AX$7:$AX$13))</f>
        <v>15</v>
      </c>
      <c r="BE12" s="52">
        <f>RANK(AQ12,($H$7:$H$13,$O$7:$O$13,$V$7:$V$13,$AC$7:$AC$13,$AJ$7:$AJ$13,$AQ$7:$AQ$13,$AX$7:$AX$13))</f>
        <v>34</v>
      </c>
      <c r="BF12" s="53">
        <f>RANK(AX12,($H$7:$H$13,$O$7:$O$13,$V$7:$V$13,$AC$7:$AC$13,$AJ$7:$AJ$13,$AQ$7:$AQ$13,$AX$7:$AX$13))</f>
        <v>1</v>
      </c>
    </row>
    <row r="13" spans="1:58" s="32" customFormat="1" ht="13.5" customHeight="1">
      <c r="A13" s="49" t="s">
        <v>81</v>
      </c>
      <c r="B13" s="36">
        <v>1969.6535462762033</v>
      </c>
      <c r="C13" s="36">
        <v>2243.583171505172</v>
      </c>
      <c r="D13" s="36">
        <v>2373.295335232137</v>
      </c>
      <c r="E13" s="36">
        <v>2678.2210170128055</v>
      </c>
      <c r="F13" s="36">
        <v>4161.517856451721</v>
      </c>
      <c r="G13" s="36">
        <v>3303.5124393617616</v>
      </c>
      <c r="H13" s="36">
        <v>2733.7027512833242</v>
      </c>
      <c r="I13" s="36">
        <v>504.1602185770955</v>
      </c>
      <c r="J13" s="36">
        <v>584.7029480942178</v>
      </c>
      <c r="K13" s="36">
        <v>1256.6940415051822</v>
      </c>
      <c r="L13" s="36">
        <v>1158.0636578317935</v>
      </c>
      <c r="M13" s="36">
        <v>1810.6958209329023</v>
      </c>
      <c r="N13" s="36">
        <v>900.3056587269274</v>
      </c>
      <c r="O13" s="36">
        <v>1052.0701239331318</v>
      </c>
      <c r="P13" s="35">
        <v>1620.5507782275313</v>
      </c>
      <c r="Q13" s="35">
        <v>1942.0417452348686</v>
      </c>
      <c r="R13" s="35">
        <v>2616.455505861848</v>
      </c>
      <c r="S13" s="35">
        <v>2391.8987346179906</v>
      </c>
      <c r="T13" s="35">
        <v>3145.5790220570325</v>
      </c>
      <c r="U13" s="35">
        <v>2726.145368345237</v>
      </c>
      <c r="V13" s="35">
        <v>2716.728393918818</v>
      </c>
      <c r="W13" s="35">
        <v>209.86330370092125</v>
      </c>
      <c r="X13" s="35">
        <v>232.72212007729448</v>
      </c>
      <c r="Y13" s="35">
        <v>222.6630198139122</v>
      </c>
      <c r="Z13" s="35">
        <v>174.75266539456996</v>
      </c>
      <c r="AA13" s="35">
        <v>133.0101916970804</v>
      </c>
      <c r="AB13" s="35">
        <v>142.59035345157577</v>
      </c>
      <c r="AC13" s="35">
        <v>124.53100178758618</v>
      </c>
      <c r="AD13" s="35">
        <v>197.54319930548428</v>
      </c>
      <c r="AE13" s="35">
        <v>177.56903298688812</v>
      </c>
      <c r="AF13" s="35">
        <v>366.05449969601653</v>
      </c>
      <c r="AG13" s="35">
        <v>376.04796750088644</v>
      </c>
      <c r="AH13" s="35">
        <v>479.98238376260895</v>
      </c>
      <c r="AI13" s="35">
        <v>334.595510848918</v>
      </c>
      <c r="AJ13" s="35">
        <v>351.0362184393055</v>
      </c>
      <c r="AK13" s="36">
        <v>143.6298468199421</v>
      </c>
      <c r="AL13" s="36">
        <v>327.8564299150428</v>
      </c>
      <c r="AM13" s="36">
        <v>318.7892667462701</v>
      </c>
      <c r="AN13" s="36">
        <v>466.1421806171537</v>
      </c>
      <c r="AO13" s="36">
        <v>579.2677972251365</v>
      </c>
      <c r="AP13" s="36">
        <v>627.5914295599383</v>
      </c>
      <c r="AQ13" s="36">
        <v>575.8778981639877</v>
      </c>
      <c r="AR13" s="35">
        <v>54710.40645438078</v>
      </c>
      <c r="AS13" s="35">
        <v>56886.69876611208</v>
      </c>
      <c r="AT13" s="35">
        <v>42038.559993901</v>
      </c>
      <c r="AU13" s="35">
        <v>47362.04735508138</v>
      </c>
      <c r="AV13" s="35">
        <v>70848.98259036598</v>
      </c>
      <c r="AW13" s="35">
        <v>65044.04029274561</v>
      </c>
      <c r="AX13" s="35">
        <v>63651.19631739041</v>
      </c>
      <c r="AY13" s="51" t="s">
        <v>88</v>
      </c>
      <c r="AZ13" s="52">
        <f>RANK(H13,($H$7:$H$13,$O$7:$O$13,$V$7:$V$13,$AC$7:$AC$13,$AJ$7:$AJ$13,$AQ$7:$AQ$13,$AX$7:$AX$13))</f>
        <v>20</v>
      </c>
      <c r="BA13" s="52">
        <f>RANK(O13,($H$7:$H$13,$O$7:$O$13,$V$7:$V$13,$AC$7:$AC$13,$AJ$7:$AJ$13,$AQ$7:$AQ$13,$AX$7:$AX$13))</f>
        <v>33</v>
      </c>
      <c r="BB13" s="52">
        <f>RANK(V13,($H$7:$H$13,$O$7:$O$13,$V$7:$V$13,$AC$7:$AC$13,$AJ$7:$AJ$13,$AQ$7:$AQ$13,$AX$7:$AX$13))</f>
        <v>21</v>
      </c>
      <c r="BC13" s="52">
        <f>RANK(AC13,($H$7:$H$13,$O$7:$O$13,$V$7:$V$13,$AC$7:$AC$13,$AJ$7:$AJ$13,$AQ$7:$AQ$13,$AX$7:$AX$13))</f>
        <v>47</v>
      </c>
      <c r="BD13" s="52">
        <f>RANK(AJ13,($H$7:$H$13,$O$7:$O$13,$V$7:$V$13,$AC$7:$AC$13,$AJ$7:$AJ$13,$AQ$7:$AQ$13,$AX$7:$AX$13))</f>
        <v>39</v>
      </c>
      <c r="BE13" s="52">
        <f>RANK(AQ13,($H$7:$H$13,$O$7:$O$13,$V$7:$V$13,$AC$7:$AC$13,$AJ$7:$AJ$13,$AQ$7:$AQ$13,$AX$7:$AX$13))</f>
        <v>37</v>
      </c>
      <c r="BF13" s="53">
        <f>RANK(AX13,($H$7:$H$13,$O$7:$O$13,$V$7:$V$13,$AC$7:$AC$13,$AJ$7:$AJ$13,$AQ$7:$AQ$13,$AX$7:$AX$13))</f>
        <v>3</v>
      </c>
    </row>
    <row r="16" spans="2:29" s="32" customFormat="1" ht="13.5" customHeight="1">
      <c r="B16" s="33"/>
      <c r="C16" s="17"/>
      <c r="D16" s="17"/>
      <c r="E16" s="17"/>
      <c r="F16" s="17"/>
      <c r="G16" s="17"/>
      <c r="H16" s="17"/>
      <c r="I16" s="33"/>
      <c r="J16" s="17"/>
      <c r="K16" s="17"/>
      <c r="L16" s="17"/>
      <c r="M16" s="17"/>
      <c r="N16" s="17"/>
      <c r="O16" s="17"/>
      <c r="P16" s="33"/>
      <c r="Q16" s="34"/>
      <c r="R16" s="34"/>
      <c r="S16" s="34"/>
      <c r="T16" s="34"/>
      <c r="U16" s="34"/>
      <c r="V16" s="34"/>
      <c r="W16" s="33"/>
      <c r="X16" s="17"/>
      <c r="Y16" s="17"/>
      <c r="Z16" s="17"/>
      <c r="AA16" s="17"/>
      <c r="AB16" s="17"/>
      <c r="AC16" s="17"/>
    </row>
    <row r="17" spans="2:29" s="32" customFormat="1" ht="13.5" customHeight="1">
      <c r="B17" s="33"/>
      <c r="C17" s="39"/>
      <c r="D17" s="39"/>
      <c r="E17" s="39"/>
      <c r="F17" s="39"/>
      <c r="G17" s="39"/>
      <c r="H17" s="35"/>
      <c r="I17" s="33"/>
      <c r="J17" s="39"/>
      <c r="K17" s="39"/>
      <c r="L17" s="39"/>
      <c r="M17" s="39"/>
      <c r="N17" s="39"/>
      <c r="O17" s="35"/>
      <c r="P17" s="33"/>
      <c r="Q17" s="39"/>
      <c r="R17" s="39"/>
      <c r="S17" s="39"/>
      <c r="T17" s="39"/>
      <c r="U17" s="39"/>
      <c r="V17" s="35"/>
      <c r="W17" s="33"/>
      <c r="X17" s="39"/>
      <c r="Y17" s="39"/>
      <c r="Z17" s="39"/>
      <c r="AA17" s="39"/>
      <c r="AB17" s="39"/>
      <c r="AC17" s="35"/>
    </row>
    <row r="18" spans="2:29" s="32" customFormat="1" ht="13.5" customHeight="1">
      <c r="B18" s="33"/>
      <c r="C18" s="36"/>
      <c r="D18" s="36"/>
      <c r="E18" s="36"/>
      <c r="F18" s="36"/>
      <c r="G18" s="36"/>
      <c r="H18" s="36"/>
      <c r="I18" s="33"/>
      <c r="J18" s="36"/>
      <c r="K18" s="36"/>
      <c r="L18" s="36"/>
      <c r="M18" s="36"/>
      <c r="N18" s="36"/>
      <c r="O18" s="36"/>
      <c r="P18" s="33"/>
      <c r="Q18" s="36"/>
      <c r="R18" s="36"/>
      <c r="S18" s="36"/>
      <c r="T18" s="36"/>
      <c r="U18" s="36"/>
      <c r="V18" s="36"/>
      <c r="W18" s="33"/>
      <c r="X18" s="36"/>
      <c r="Y18" s="36"/>
      <c r="Z18" s="36"/>
      <c r="AA18" s="36"/>
      <c r="AB18" s="36"/>
      <c r="AC18" s="36"/>
    </row>
    <row r="19" spans="2:29" s="32" customFormat="1" ht="13.5" customHeight="1">
      <c r="B19" s="33"/>
      <c r="C19" s="36"/>
      <c r="D19" s="36"/>
      <c r="E19" s="36"/>
      <c r="F19" s="36"/>
      <c r="G19" s="36"/>
      <c r="H19" s="36"/>
      <c r="I19" s="33"/>
      <c r="J19" s="36"/>
      <c r="K19" s="36"/>
      <c r="L19" s="36"/>
      <c r="M19" s="36"/>
      <c r="N19" s="36"/>
      <c r="O19" s="36"/>
      <c r="P19" s="33"/>
      <c r="Q19" s="35"/>
      <c r="R19" s="35"/>
      <c r="S19" s="35"/>
      <c r="T19" s="35"/>
      <c r="U19" s="35"/>
      <c r="V19" s="35"/>
      <c r="W19" s="33"/>
      <c r="X19" s="36"/>
      <c r="Y19" s="36"/>
      <c r="Z19" s="36"/>
      <c r="AA19" s="36"/>
      <c r="AB19" s="36"/>
      <c r="AC19" s="36"/>
    </row>
    <row r="20" spans="2:29" s="32" customFormat="1" ht="13.5" customHeight="1">
      <c r="B20" s="33"/>
      <c r="C20" s="36"/>
      <c r="D20" s="36"/>
      <c r="E20" s="36"/>
      <c r="F20" s="36"/>
      <c r="G20" s="36"/>
      <c r="H20" s="36"/>
      <c r="I20" s="33"/>
      <c r="J20" s="36"/>
      <c r="K20" s="36"/>
      <c r="L20" s="36"/>
      <c r="M20" s="36"/>
      <c r="N20" s="36"/>
      <c r="O20" s="36"/>
      <c r="P20" s="33"/>
      <c r="Q20" s="36"/>
      <c r="R20" s="36"/>
      <c r="S20" s="36"/>
      <c r="T20" s="36"/>
      <c r="U20" s="36"/>
      <c r="V20" s="36"/>
      <c r="W20" s="33"/>
      <c r="X20" s="36"/>
      <c r="Y20" s="36"/>
      <c r="Z20" s="36"/>
      <c r="AA20" s="36"/>
      <c r="AB20" s="36"/>
      <c r="AC20" s="36"/>
    </row>
    <row r="21" spans="2:29" s="32" customFormat="1" ht="13.5" customHeight="1">
      <c r="B21" s="33"/>
      <c r="C21" s="36"/>
      <c r="D21" s="36"/>
      <c r="E21" s="36"/>
      <c r="F21" s="36"/>
      <c r="G21" s="36"/>
      <c r="H21" s="36"/>
      <c r="I21" s="33"/>
      <c r="J21" s="36"/>
      <c r="K21" s="36"/>
      <c r="L21" s="36"/>
      <c r="M21" s="36"/>
      <c r="N21" s="36"/>
      <c r="O21" s="36"/>
      <c r="P21" s="33"/>
      <c r="Q21" s="35"/>
      <c r="R21" s="35"/>
      <c r="S21" s="35"/>
      <c r="T21" s="35"/>
      <c r="U21" s="35"/>
      <c r="V21" s="35"/>
      <c r="W21" s="33"/>
      <c r="X21" s="36"/>
      <c r="Y21" s="36"/>
      <c r="Z21" s="36"/>
      <c r="AA21" s="36"/>
      <c r="AB21" s="36"/>
      <c r="AC21" s="36"/>
    </row>
    <row r="22" spans="2:29" s="32" customFormat="1" ht="13.5" customHeight="1">
      <c r="B22" s="33"/>
      <c r="C22" s="40"/>
      <c r="D22" s="37"/>
      <c r="E22" s="37"/>
      <c r="F22" s="38"/>
      <c r="G22" s="38"/>
      <c r="H22" s="38"/>
      <c r="I22" s="33"/>
      <c r="J22" s="40"/>
      <c r="K22" s="37"/>
      <c r="L22" s="37"/>
      <c r="M22" s="38"/>
      <c r="N22" s="38"/>
      <c r="O22" s="38"/>
      <c r="P22" s="33"/>
      <c r="Q22" s="17"/>
      <c r="R22" s="37"/>
      <c r="S22" s="37"/>
      <c r="T22" s="38"/>
      <c r="U22" s="38"/>
      <c r="V22" s="38"/>
      <c r="W22" s="33"/>
      <c r="X22" s="40"/>
      <c r="Y22" s="37"/>
      <c r="Z22" s="37"/>
      <c r="AA22" s="38"/>
      <c r="AB22" s="38"/>
      <c r="AC22" s="38"/>
    </row>
    <row r="23" spans="2:29" s="32" customFormat="1" ht="13.5" customHeight="1">
      <c r="B23" s="33"/>
      <c r="C23" s="41"/>
      <c r="D23" s="41"/>
      <c r="E23" s="41"/>
      <c r="F23" s="41"/>
      <c r="G23" s="41"/>
      <c r="H23" s="41"/>
      <c r="I23" s="33"/>
      <c r="J23" s="41"/>
      <c r="K23" s="41"/>
      <c r="L23" s="41"/>
      <c r="M23" s="41"/>
      <c r="N23" s="41"/>
      <c r="O23" s="41"/>
      <c r="P23" s="33"/>
      <c r="Q23" s="41"/>
      <c r="R23" s="41"/>
      <c r="S23" s="41"/>
      <c r="T23" s="41"/>
      <c r="U23" s="41"/>
      <c r="V23" s="41"/>
      <c r="W23" s="33"/>
      <c r="X23" s="41"/>
      <c r="Y23" s="41"/>
      <c r="Z23" s="41"/>
      <c r="AA23" s="41"/>
      <c r="AB23" s="41"/>
      <c r="AC23" s="41"/>
    </row>
  </sheetData>
  <printOptions gridLines="1"/>
  <pageMargins left="0.75" right="0.75" top="1" bottom="1" header="0.5" footer="0.5"/>
  <pageSetup horizontalDpi="1693" verticalDpi="1693" orientation="portrait" paperSize="9" scale="12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transitionEvaluation="1"/>
  <dimension ref="A1:IU35"/>
  <sheetViews>
    <sheetView tabSelected="1" defaultGridColor="0" colorId="22" workbookViewId="0" topLeftCell="A1">
      <selection activeCell="A1" sqref="A1"/>
    </sheetView>
  </sheetViews>
  <sheetFormatPr defaultColWidth="9.7109375" defaultRowHeight="9" customHeight="1"/>
  <cols>
    <col min="1" max="1" width="1.7109375" style="5" customWidth="1"/>
    <col min="2" max="2" width="17.7109375" style="5" customWidth="1"/>
    <col min="3" max="3" width="4.7109375" style="5" customWidth="1"/>
    <col min="4" max="4" width="1.7109375" style="5" customWidth="1"/>
    <col min="5" max="7" width="4.421875" style="5" customWidth="1"/>
    <col min="8" max="8" width="1.7109375" style="5" customWidth="1"/>
    <col min="9" max="16384" width="6.7109375" style="5" customWidth="1"/>
  </cols>
  <sheetData>
    <row r="1" spans="1:9" ht="15" customHeight="1">
      <c r="A1" s="13"/>
      <c r="B1" s="1" t="s">
        <v>56</v>
      </c>
      <c r="C1" s="11"/>
      <c r="D1" s="11"/>
      <c r="E1" s="11"/>
      <c r="F1" s="11"/>
      <c r="G1" s="11"/>
      <c r="H1" s="11"/>
      <c r="I1" s="4"/>
    </row>
    <row r="2" spans="1:9" ht="19.5" customHeight="1">
      <c r="A2" s="13"/>
      <c r="B2" s="2" t="s">
        <v>60</v>
      </c>
      <c r="C2" s="11"/>
      <c r="D2" s="11"/>
      <c r="E2" s="11"/>
      <c r="F2" s="11"/>
      <c r="G2" s="11"/>
      <c r="H2" s="11"/>
      <c r="I2" s="4"/>
    </row>
    <row r="3" spans="1:9" ht="15" customHeight="1">
      <c r="A3" s="13"/>
      <c r="B3" s="3" t="s">
        <v>0</v>
      </c>
      <c r="C3" s="11"/>
      <c r="D3" s="11"/>
      <c r="E3" s="11"/>
      <c r="F3" s="11"/>
      <c r="G3" s="11"/>
      <c r="H3" s="11"/>
      <c r="I3" s="4"/>
    </row>
    <row r="4" spans="2:9" ht="15" customHeight="1">
      <c r="B4" s="4"/>
      <c r="C4" s="8" t="s">
        <v>1</v>
      </c>
      <c r="D4" s="4"/>
      <c r="E4" s="7" t="s">
        <v>5</v>
      </c>
      <c r="F4" s="7"/>
      <c r="G4" s="7"/>
      <c r="H4" s="4"/>
      <c r="I4" s="4"/>
    </row>
    <row r="5" spans="2:9" ht="3.75" customHeight="1">
      <c r="B5" s="4"/>
      <c r="C5" s="6"/>
      <c r="D5" s="4"/>
      <c r="E5" s="6"/>
      <c r="F5" s="6"/>
      <c r="G5" s="6"/>
      <c r="H5" s="4"/>
      <c r="I5" s="4"/>
    </row>
    <row r="6" spans="2:255" ht="15" customHeight="1">
      <c r="B6" s="4"/>
      <c r="C6" s="12">
        <v>2002</v>
      </c>
      <c r="D6" s="12"/>
      <c r="E6" s="12" t="s">
        <v>59</v>
      </c>
      <c r="F6" s="12">
        <v>2001</v>
      </c>
      <c r="G6" s="12">
        <v>2002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</row>
    <row r="7" spans="2:9" ht="3.75" customHeight="1">
      <c r="B7" s="6"/>
      <c r="C7" s="6"/>
      <c r="D7" s="6"/>
      <c r="E7" s="6"/>
      <c r="F7" s="6"/>
      <c r="G7" s="6"/>
      <c r="H7" s="4"/>
      <c r="I7" s="4"/>
    </row>
    <row r="8" spans="2:9" ht="18" customHeight="1" hidden="1">
      <c r="B8" s="54"/>
      <c r="C8" s="54"/>
      <c r="D8" s="54"/>
      <c r="E8" s="54"/>
      <c r="F8" s="54"/>
      <c r="G8" s="54"/>
      <c r="H8" s="4"/>
      <c r="I8" s="4"/>
    </row>
    <row r="9" spans="2:9" ht="19.5" customHeight="1">
      <c r="B9" s="4" t="s">
        <v>3</v>
      </c>
      <c r="C9" s="10">
        <v>100.677904836109</v>
      </c>
      <c r="D9" s="10"/>
      <c r="E9" s="9">
        <v>14.113031992026142</v>
      </c>
      <c r="F9" s="9">
        <v>-10.99746975634478</v>
      </c>
      <c r="G9" s="9">
        <v>-0.7248296832329859</v>
      </c>
      <c r="H9" s="4"/>
      <c r="I9" s="4"/>
    </row>
    <row r="10" spans="2:9" ht="19.5" customHeight="1">
      <c r="B10" s="4" t="s">
        <v>2</v>
      </c>
      <c r="C10" s="10">
        <v>97.02042864225153</v>
      </c>
      <c r="D10" s="10"/>
      <c r="E10" s="9">
        <v>11.286213729582458</v>
      </c>
      <c r="F10" s="9">
        <v>-4.844244793890018</v>
      </c>
      <c r="G10" s="9">
        <v>-0.26845539668006735</v>
      </c>
      <c r="H10" s="4"/>
      <c r="I10" s="4"/>
    </row>
    <row r="11" spans="2:9" ht="19.5" customHeight="1">
      <c r="B11" s="4" t="s">
        <v>4</v>
      </c>
      <c r="C11" s="10">
        <v>63.65119631739041</v>
      </c>
      <c r="D11" s="10"/>
      <c r="E11" s="9">
        <v>9.356244316040502</v>
      </c>
      <c r="F11" s="9">
        <v>-8.193402481420708</v>
      </c>
      <c r="G11" s="9">
        <v>-2.1413860041387123</v>
      </c>
      <c r="H11" s="4"/>
      <c r="I11" s="4"/>
    </row>
    <row r="12" spans="2:9" ht="16.5" customHeight="1">
      <c r="B12" s="4" t="s">
        <v>61</v>
      </c>
      <c r="C12" s="10"/>
      <c r="D12" s="10"/>
      <c r="E12" s="9"/>
      <c r="F12" s="9"/>
      <c r="G12" s="9"/>
      <c r="H12" s="4"/>
      <c r="I12" s="4"/>
    </row>
    <row r="13" spans="2:9" ht="13.5" customHeight="1">
      <c r="B13" s="55" t="s">
        <v>64</v>
      </c>
      <c r="C13" s="10">
        <v>37.796227453013614</v>
      </c>
      <c r="D13" s="10"/>
      <c r="E13" s="9">
        <v>13.02135696645556</v>
      </c>
      <c r="F13" s="9">
        <v>5.890567249241396</v>
      </c>
      <c r="G13" s="9">
        <v>9.87514725546108</v>
      </c>
      <c r="H13" s="4"/>
      <c r="I13" s="4"/>
    </row>
    <row r="14" spans="2:9" ht="14.25" customHeight="1">
      <c r="B14" s="4" t="s">
        <v>50</v>
      </c>
      <c r="C14" s="10">
        <v>33.619225198031025</v>
      </c>
      <c r="D14" s="10"/>
      <c r="E14" s="9">
        <v>11.696645018139625</v>
      </c>
      <c r="F14" s="9">
        <v>-9.013176971704418</v>
      </c>
      <c r="G14" s="9">
        <v>-2.9348849226879303</v>
      </c>
      <c r="H14" s="4"/>
      <c r="I14" s="4"/>
    </row>
    <row r="15" spans="2:9" ht="18" customHeight="1">
      <c r="B15" s="4" t="s">
        <v>53</v>
      </c>
      <c r="C15" s="10">
        <v>33.439276041953065</v>
      </c>
      <c r="D15" s="10"/>
      <c r="E15" s="9">
        <v>17.455399647887464</v>
      </c>
      <c r="F15" s="9">
        <v>3.098879875273819</v>
      </c>
      <c r="G15" s="9">
        <v>-14.698001962014152</v>
      </c>
      <c r="H15" s="4"/>
      <c r="I15" s="4"/>
    </row>
    <row r="16" spans="2:9" ht="3.75" customHeight="1">
      <c r="B16" s="6"/>
      <c r="C16" s="6"/>
      <c r="D16" s="6"/>
      <c r="E16" s="6"/>
      <c r="F16" s="6"/>
      <c r="G16" s="6"/>
      <c r="H16" s="4"/>
      <c r="I16" s="4"/>
    </row>
    <row r="17" spans="2:9" ht="9" customHeight="1">
      <c r="B17" s="4"/>
      <c r="C17" s="4"/>
      <c r="D17" s="4"/>
      <c r="E17" s="4"/>
      <c r="F17" s="4"/>
      <c r="G17" s="4"/>
      <c r="H17" s="4"/>
      <c r="I17" s="4"/>
    </row>
    <row r="18" spans="2:9" ht="9" customHeight="1">
      <c r="B18" s="4"/>
      <c r="C18" s="4"/>
      <c r="D18" s="4"/>
      <c r="E18" s="4"/>
      <c r="F18" s="4"/>
      <c r="G18" s="4"/>
      <c r="H18" s="4"/>
      <c r="I18" s="4"/>
    </row>
    <row r="19" spans="2:9" ht="9" customHeight="1">
      <c r="B19" s="4"/>
      <c r="C19" s="4"/>
      <c r="D19" s="4"/>
      <c r="E19" s="4"/>
      <c r="F19" s="4"/>
      <c r="G19" s="4"/>
      <c r="H19" s="4"/>
      <c r="I19" s="4"/>
    </row>
    <row r="20" spans="2:9" ht="9" customHeight="1">
      <c r="B20" s="4"/>
      <c r="C20" s="4"/>
      <c r="D20" s="4"/>
      <c r="E20" s="4"/>
      <c r="F20" s="4"/>
      <c r="G20" s="4"/>
      <c r="H20" s="4"/>
      <c r="I20" s="4"/>
    </row>
    <row r="21" spans="2:9" ht="9" customHeight="1">
      <c r="B21" s="4"/>
      <c r="C21" s="4"/>
      <c r="D21" s="4"/>
      <c r="E21" s="4"/>
      <c r="F21" s="4"/>
      <c r="G21" s="4"/>
      <c r="H21" s="4"/>
      <c r="I21" s="4"/>
    </row>
    <row r="22" spans="2:9" ht="9" customHeight="1">
      <c r="B22" s="4"/>
      <c r="C22" s="4"/>
      <c r="D22" s="4"/>
      <c r="E22" s="4"/>
      <c r="F22" s="4"/>
      <c r="G22" s="4"/>
      <c r="H22" s="4"/>
      <c r="I22" s="4"/>
    </row>
    <row r="23" spans="2:9" ht="9" customHeight="1">
      <c r="B23" s="4"/>
      <c r="C23" s="4"/>
      <c r="D23" s="4"/>
      <c r="E23" s="4"/>
      <c r="F23" s="4"/>
      <c r="G23" s="4"/>
      <c r="H23" s="4"/>
      <c r="I23" s="4"/>
    </row>
    <row r="24" spans="2:9" ht="9" customHeight="1">
      <c r="B24" s="4"/>
      <c r="C24" s="4"/>
      <c r="D24" s="4"/>
      <c r="E24" s="4"/>
      <c r="F24" s="4"/>
      <c r="G24" s="4"/>
      <c r="H24" s="4"/>
      <c r="I24" s="4"/>
    </row>
    <row r="25" spans="2:9" ht="9" customHeight="1">
      <c r="B25" s="4"/>
      <c r="C25" s="4"/>
      <c r="D25" s="4"/>
      <c r="E25" s="4"/>
      <c r="F25" s="4"/>
      <c r="G25" s="4"/>
      <c r="H25" s="4"/>
      <c r="I25" s="4"/>
    </row>
    <row r="26" spans="2:9" ht="9" customHeight="1">
      <c r="B26" s="4"/>
      <c r="C26" s="4"/>
      <c r="D26" s="4"/>
      <c r="E26" s="4"/>
      <c r="F26" s="4"/>
      <c r="G26" s="4"/>
      <c r="H26" s="4"/>
      <c r="I26" s="4"/>
    </row>
    <row r="27" spans="2:9" ht="9" customHeight="1">
      <c r="B27" s="4"/>
      <c r="C27" s="4"/>
      <c r="D27" s="4"/>
      <c r="E27" s="4"/>
      <c r="F27" s="4"/>
      <c r="G27" s="4"/>
      <c r="H27" s="4"/>
      <c r="I27" s="4"/>
    </row>
    <row r="28" spans="2:9" ht="9" customHeight="1">
      <c r="B28" s="4"/>
      <c r="C28" s="4"/>
      <c r="D28" s="4"/>
      <c r="E28" s="4"/>
      <c r="F28" s="4"/>
      <c r="G28" s="4"/>
      <c r="H28" s="4"/>
      <c r="I28" s="4"/>
    </row>
    <row r="29" spans="2:9" ht="9" customHeight="1">
      <c r="B29" s="4"/>
      <c r="C29" s="4"/>
      <c r="D29" s="4"/>
      <c r="E29" s="4"/>
      <c r="F29" s="4"/>
      <c r="G29" s="4"/>
      <c r="H29" s="4"/>
      <c r="I29" s="4"/>
    </row>
    <row r="30" spans="2:9" ht="9" customHeight="1">
      <c r="B30" s="4"/>
      <c r="C30" s="4"/>
      <c r="D30" s="4"/>
      <c r="E30" s="4"/>
      <c r="F30" s="4"/>
      <c r="G30" s="4"/>
      <c r="H30" s="4"/>
      <c r="I30" s="4"/>
    </row>
    <row r="31" spans="2:9" ht="9" customHeight="1">
      <c r="B31" s="4"/>
      <c r="C31" s="4"/>
      <c r="D31" s="4"/>
      <c r="E31" s="4"/>
      <c r="F31" s="4"/>
      <c r="G31" s="4"/>
      <c r="H31" s="4"/>
      <c r="I31" s="4"/>
    </row>
    <row r="32" spans="2:9" ht="9" customHeight="1">
      <c r="B32" s="4"/>
      <c r="C32" s="4"/>
      <c r="D32" s="4"/>
      <c r="E32" s="4"/>
      <c r="F32" s="4"/>
      <c r="G32" s="4"/>
      <c r="H32" s="4"/>
      <c r="I32" s="4"/>
    </row>
    <row r="33" spans="2:9" ht="9" customHeight="1">
      <c r="B33" s="4"/>
      <c r="C33" s="4"/>
      <c r="D33" s="4"/>
      <c r="E33" s="4"/>
      <c r="F33" s="4"/>
      <c r="G33" s="4"/>
      <c r="H33" s="4"/>
      <c r="I33" s="4"/>
    </row>
    <row r="34" spans="2:9" ht="9" customHeight="1">
      <c r="B34" s="4"/>
      <c r="C34" s="4"/>
      <c r="D34" s="4"/>
      <c r="E34" s="4"/>
      <c r="F34" s="4"/>
      <c r="G34" s="4"/>
      <c r="H34" s="4"/>
      <c r="I34" s="4"/>
    </row>
    <row r="35" spans="2:9" ht="9" customHeight="1">
      <c r="B35" s="4"/>
      <c r="C35" s="4"/>
      <c r="D35" s="4"/>
      <c r="E35" s="4"/>
      <c r="F35" s="4"/>
      <c r="G35" s="4"/>
      <c r="H35" s="4"/>
      <c r="I35" s="4"/>
    </row>
  </sheetData>
  <printOptions/>
  <pageMargins left="0.78740157480315" right="0.78740157480315" top="0.748031496062992" bottom="0.748031496062992" header="0.511811023622047" footer="0.51181102362204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 transitionEvaluation="1"/>
  <dimension ref="A1:I18"/>
  <sheetViews>
    <sheetView defaultGridColor="0" colorId="22" workbookViewId="0" topLeftCell="A1">
      <selection activeCell="A1" sqref="A1:IV16384"/>
    </sheetView>
  </sheetViews>
  <sheetFormatPr defaultColWidth="9.7109375" defaultRowHeight="9" customHeight="1"/>
  <cols>
    <col min="1" max="1" width="0.85546875" style="5" customWidth="1"/>
    <col min="2" max="2" width="17.7109375" style="5" customWidth="1"/>
    <col min="3" max="3" width="4.7109375" style="5" customWidth="1"/>
    <col min="4" max="4" width="1.28515625" style="5" customWidth="1"/>
    <col min="5" max="7" width="5.00390625" style="5" customWidth="1"/>
    <col min="8" max="8" width="0.85546875" style="5" customWidth="1"/>
    <col min="9" max="16384" width="6.7109375" style="5" customWidth="1"/>
  </cols>
  <sheetData>
    <row r="1" spans="1:9" ht="12" customHeight="1">
      <c r="A1" s="13"/>
      <c r="B1" s="1" t="s">
        <v>57</v>
      </c>
      <c r="C1" s="11"/>
      <c r="D1" s="11"/>
      <c r="E1" s="11"/>
      <c r="F1" s="11"/>
      <c r="G1" s="11"/>
      <c r="H1" s="11"/>
      <c r="I1" s="4"/>
    </row>
    <row r="2" spans="1:9" ht="12.75" customHeight="1">
      <c r="A2" s="13"/>
      <c r="B2" s="2" t="s">
        <v>6</v>
      </c>
      <c r="C2" s="11"/>
      <c r="D2" s="11"/>
      <c r="E2" s="11"/>
      <c r="F2" s="11"/>
      <c r="G2" s="11"/>
      <c r="H2" s="11"/>
      <c r="I2" s="4"/>
    </row>
    <row r="3" spans="1:9" ht="12.75" customHeight="1">
      <c r="A3" s="13"/>
      <c r="B3" s="2" t="s">
        <v>90</v>
      </c>
      <c r="C3" s="11"/>
      <c r="D3" s="11"/>
      <c r="E3" s="11"/>
      <c r="F3" s="11"/>
      <c r="G3" s="11"/>
      <c r="H3" s="11"/>
      <c r="I3" s="4"/>
    </row>
    <row r="4" spans="1:9" ht="12" customHeight="1">
      <c r="A4" s="13"/>
      <c r="B4" s="3" t="s">
        <v>7</v>
      </c>
      <c r="C4" s="11"/>
      <c r="D4" s="11"/>
      <c r="E4" s="11"/>
      <c r="F4" s="11"/>
      <c r="G4" s="11"/>
      <c r="H4" s="11"/>
      <c r="I4" s="4"/>
    </row>
    <row r="5" spans="2:9" ht="15" customHeight="1">
      <c r="B5" s="4"/>
      <c r="C5" s="8" t="s">
        <v>8</v>
      </c>
      <c r="D5" s="4"/>
      <c r="E5" s="7" t="s">
        <v>9</v>
      </c>
      <c r="F5" s="7"/>
      <c r="G5" s="7"/>
      <c r="H5" s="4"/>
      <c r="I5" s="4"/>
    </row>
    <row r="6" spans="2:9" ht="3.75" customHeight="1">
      <c r="B6" s="4"/>
      <c r="C6" s="6"/>
      <c r="D6" s="4"/>
      <c r="E6" s="6"/>
      <c r="F6" s="6"/>
      <c r="G6" s="6"/>
      <c r="H6" s="4"/>
      <c r="I6" s="4"/>
    </row>
    <row r="7" spans="2:7" ht="15" customHeight="1">
      <c r="B7" s="4"/>
      <c r="C7" s="12">
        <v>2002</v>
      </c>
      <c r="D7" s="12"/>
      <c r="E7" s="12" t="s">
        <v>59</v>
      </c>
      <c r="F7" s="12">
        <v>2001</v>
      </c>
      <c r="G7" s="12">
        <v>2002</v>
      </c>
    </row>
    <row r="8" spans="2:9" ht="3.75" customHeight="1">
      <c r="B8" s="6"/>
      <c r="C8" s="6"/>
      <c r="D8" s="6"/>
      <c r="E8" s="6"/>
      <c r="F8" s="6"/>
      <c r="G8" s="6"/>
      <c r="H8" s="4"/>
      <c r="I8" s="4"/>
    </row>
    <row r="9" spans="2:9" ht="19.5" customHeight="1">
      <c r="B9" s="4" t="s">
        <v>11</v>
      </c>
      <c r="C9" s="10">
        <v>100.677904836109</v>
      </c>
      <c r="D9" s="10"/>
      <c r="E9" s="9">
        <v>14.113031992026142</v>
      </c>
      <c r="F9" s="9">
        <v>-10.99746975634478</v>
      </c>
      <c r="G9" s="9">
        <v>-0.7248296832329859</v>
      </c>
      <c r="H9" s="4"/>
      <c r="I9" s="4"/>
    </row>
    <row r="10" spans="2:9" ht="19.5" customHeight="1">
      <c r="B10" s="4" t="s">
        <v>10</v>
      </c>
      <c r="C10" s="10">
        <v>97.02042864225153</v>
      </c>
      <c r="D10" s="10"/>
      <c r="E10" s="9">
        <v>11.286213729582458</v>
      </c>
      <c r="F10" s="9">
        <v>-4.844244793890018</v>
      </c>
      <c r="G10" s="9">
        <v>-0.26845539668006735</v>
      </c>
      <c r="H10" s="4"/>
      <c r="I10" s="4"/>
    </row>
    <row r="11" spans="2:9" ht="19.5" customHeight="1">
      <c r="B11" s="4" t="s">
        <v>12</v>
      </c>
      <c r="C11" s="10">
        <v>63.65119631739041</v>
      </c>
      <c r="D11" s="10"/>
      <c r="E11" s="9">
        <v>9.356244316040502</v>
      </c>
      <c r="F11" s="9">
        <v>-8.193402481420708</v>
      </c>
      <c r="G11" s="9">
        <v>-2.1413860041387123</v>
      </c>
      <c r="H11" s="4"/>
      <c r="I11" s="4"/>
    </row>
    <row r="12" spans="2:9" ht="16.5" customHeight="1">
      <c r="B12" s="4" t="s">
        <v>62</v>
      </c>
      <c r="C12" s="10"/>
      <c r="D12" s="10"/>
      <c r="E12" s="9"/>
      <c r="F12" s="9"/>
      <c r="G12" s="9"/>
      <c r="H12" s="4"/>
      <c r="I12" s="4"/>
    </row>
    <row r="13" spans="2:9" ht="11.25" customHeight="1">
      <c r="B13" s="55" t="s">
        <v>65</v>
      </c>
      <c r="C13" s="10">
        <v>37.796227453013614</v>
      </c>
      <c r="D13" s="10"/>
      <c r="E13" s="9">
        <v>13.02135696645556</v>
      </c>
      <c r="F13" s="9">
        <v>5.890567249241396</v>
      </c>
      <c r="G13" s="9">
        <v>9.87514725546108</v>
      </c>
      <c r="H13" s="4"/>
      <c r="I13" s="4"/>
    </row>
    <row r="14" spans="2:9" ht="15" customHeight="1">
      <c r="B14" s="4" t="s">
        <v>51</v>
      </c>
      <c r="C14" s="10">
        <v>33.619225198031025</v>
      </c>
      <c r="D14" s="10"/>
      <c r="E14" s="9">
        <v>11.696645018139625</v>
      </c>
      <c r="F14" s="9">
        <v>-9.013176971704418</v>
      </c>
      <c r="G14" s="9">
        <v>-2.9348849226879303</v>
      </c>
      <c r="H14" s="4"/>
      <c r="I14" s="4"/>
    </row>
    <row r="15" spans="2:9" ht="18" customHeight="1">
      <c r="B15" s="4" t="s">
        <v>54</v>
      </c>
      <c r="C15" s="10">
        <v>33.439276041953065</v>
      </c>
      <c r="D15" s="10"/>
      <c r="E15" s="9">
        <v>17.455399647887464</v>
      </c>
      <c r="F15" s="9">
        <v>3.098879875273819</v>
      </c>
      <c r="G15" s="9">
        <v>-14.698001962014152</v>
      </c>
      <c r="H15" s="4"/>
      <c r="I15" s="4"/>
    </row>
    <row r="16" spans="2:9" ht="3.75" customHeight="1">
      <c r="B16" s="6"/>
      <c r="C16" s="6"/>
      <c r="D16" s="6"/>
      <c r="E16" s="6"/>
      <c r="F16" s="6"/>
      <c r="G16" s="6"/>
      <c r="H16" s="4"/>
      <c r="I16" s="4"/>
    </row>
    <row r="17" spans="2:9" ht="9" customHeight="1">
      <c r="B17" s="4"/>
      <c r="C17" s="4"/>
      <c r="D17" s="4"/>
      <c r="E17" s="4"/>
      <c r="F17" s="4"/>
      <c r="G17" s="4"/>
      <c r="H17" s="4"/>
      <c r="I17" s="4"/>
    </row>
    <row r="18" spans="2:9" ht="9" customHeight="1">
      <c r="B18" s="4"/>
      <c r="C18" s="4"/>
      <c r="D18" s="4"/>
      <c r="E18" s="4"/>
      <c r="F18" s="4"/>
      <c r="G18" s="4"/>
      <c r="H18" s="4"/>
      <c r="I18" s="4"/>
    </row>
  </sheetData>
  <printOptions/>
  <pageMargins left="0.78740157480315" right="0.78740157480315" top="0.748031496062992" bottom="0.748031496062992" header="0.511811023622047" footer="0.51181102362204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 transitionEvaluation="1"/>
  <dimension ref="A1:IV16"/>
  <sheetViews>
    <sheetView defaultGridColor="0" colorId="22" workbookViewId="0" topLeftCell="A1">
      <selection activeCell="F9" sqref="F9"/>
    </sheetView>
  </sheetViews>
  <sheetFormatPr defaultColWidth="9.7109375" defaultRowHeight="9" customHeight="1"/>
  <cols>
    <col min="1" max="1" width="1.7109375" style="5" customWidth="1"/>
    <col min="2" max="2" width="17.7109375" style="5" customWidth="1"/>
    <col min="3" max="3" width="4.7109375" style="5" customWidth="1"/>
    <col min="4" max="4" width="1.7109375" style="5" customWidth="1"/>
    <col min="5" max="7" width="4.421875" style="5" customWidth="1"/>
    <col min="8" max="8" width="1.7109375" style="5" customWidth="1"/>
    <col min="9" max="16384" width="6.7109375" style="5" customWidth="1"/>
  </cols>
  <sheetData>
    <row r="1" spans="1:9" ht="12" customHeight="1">
      <c r="A1" s="13"/>
      <c r="B1" s="1" t="s">
        <v>58</v>
      </c>
      <c r="C1" s="11"/>
      <c r="D1" s="11"/>
      <c r="E1" s="11"/>
      <c r="F1" s="11"/>
      <c r="G1" s="11"/>
      <c r="H1" s="11"/>
      <c r="I1" s="4"/>
    </row>
    <row r="2" spans="1:9" ht="12.75" customHeight="1">
      <c r="A2" s="13"/>
      <c r="B2" s="2" t="s">
        <v>13</v>
      </c>
      <c r="C2" s="11"/>
      <c r="D2" s="11"/>
      <c r="E2" s="11"/>
      <c r="F2" s="11"/>
      <c r="G2" s="11"/>
      <c r="H2" s="11"/>
      <c r="I2" s="4"/>
    </row>
    <row r="3" spans="1:9" ht="12.75" customHeight="1">
      <c r="A3" s="13"/>
      <c r="B3" s="2" t="s">
        <v>89</v>
      </c>
      <c r="C3" s="11"/>
      <c r="D3" s="11"/>
      <c r="E3" s="11"/>
      <c r="F3" s="11"/>
      <c r="G3" s="11"/>
      <c r="H3" s="11"/>
      <c r="I3" s="4"/>
    </row>
    <row r="4" spans="1:9" ht="12" customHeight="1">
      <c r="A4" s="13"/>
      <c r="B4" s="3" t="s">
        <v>14</v>
      </c>
      <c r="C4" s="11"/>
      <c r="D4" s="11"/>
      <c r="E4" s="11"/>
      <c r="F4" s="11"/>
      <c r="G4" s="11"/>
      <c r="H4" s="11"/>
      <c r="I4" s="4"/>
    </row>
    <row r="5" spans="2:9" ht="15" customHeight="1">
      <c r="B5" s="4"/>
      <c r="C5" s="8" t="s">
        <v>15</v>
      </c>
      <c r="D5" s="4"/>
      <c r="E5" s="7" t="s">
        <v>16</v>
      </c>
      <c r="F5" s="7"/>
      <c r="G5" s="7"/>
      <c r="H5" s="4"/>
      <c r="I5" s="4"/>
    </row>
    <row r="6" spans="2:9" ht="3.75" customHeight="1">
      <c r="B6" s="4"/>
      <c r="C6" s="6"/>
      <c r="D6" s="4"/>
      <c r="E6" s="6"/>
      <c r="F6" s="6"/>
      <c r="G6" s="6"/>
      <c r="H6" s="4"/>
      <c r="I6" s="4"/>
    </row>
    <row r="7" spans="2:256" ht="15" customHeight="1">
      <c r="B7" s="4"/>
      <c r="C7" s="12">
        <v>2002</v>
      </c>
      <c r="D7" s="12"/>
      <c r="E7" s="12" t="s">
        <v>59</v>
      </c>
      <c r="F7" s="12">
        <v>2001</v>
      </c>
      <c r="G7" s="12">
        <v>2002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2:9" ht="3.75" customHeight="1">
      <c r="B8" s="6"/>
      <c r="C8" s="6"/>
      <c r="D8" s="6"/>
      <c r="E8" s="6"/>
      <c r="F8" s="6"/>
      <c r="G8" s="6"/>
      <c r="H8" s="4"/>
      <c r="I8" s="4"/>
    </row>
    <row r="9" spans="2:9" ht="19.5" customHeight="1">
      <c r="B9" s="4" t="s">
        <v>18</v>
      </c>
      <c r="C9" s="10">
        <v>100.677904836109</v>
      </c>
      <c r="D9" s="10"/>
      <c r="E9" s="9">
        <v>14.113031992026142</v>
      </c>
      <c r="F9" s="9">
        <v>-10.99746975634478</v>
      </c>
      <c r="G9" s="9">
        <v>-0.7248296832329859</v>
      </c>
      <c r="H9" s="4"/>
      <c r="I9" s="4"/>
    </row>
    <row r="10" spans="2:10" ht="19.5" customHeight="1">
      <c r="B10" s="4" t="s">
        <v>17</v>
      </c>
      <c r="C10" s="10">
        <v>97.02042864225153</v>
      </c>
      <c r="D10" s="10"/>
      <c r="E10" s="9">
        <v>11.286213729582458</v>
      </c>
      <c r="F10" s="9">
        <v>-4.844244793890018</v>
      </c>
      <c r="G10" s="9">
        <v>-0.26845539668006735</v>
      </c>
      <c r="H10" s="4"/>
      <c r="I10" s="4"/>
      <c r="J10" s="4"/>
    </row>
    <row r="11" spans="2:9" ht="19.5" customHeight="1">
      <c r="B11" s="4" t="s">
        <v>19</v>
      </c>
      <c r="C11" s="10">
        <v>63.65119631739041</v>
      </c>
      <c r="D11" s="10"/>
      <c r="E11" s="9">
        <v>9.356244316040502</v>
      </c>
      <c r="F11" s="9">
        <v>-8.193402481420708</v>
      </c>
      <c r="G11" s="9">
        <v>-2.1413860041387123</v>
      </c>
      <c r="H11" s="4"/>
      <c r="I11" s="4"/>
    </row>
    <row r="12" spans="2:9" ht="16.5" customHeight="1">
      <c r="B12" s="4" t="s">
        <v>63</v>
      </c>
      <c r="C12" s="10"/>
      <c r="D12" s="10"/>
      <c r="E12" s="9"/>
      <c r="F12" s="9"/>
      <c r="G12" s="9"/>
      <c r="H12" s="4"/>
      <c r="I12" s="4"/>
    </row>
    <row r="13" spans="2:9" ht="13.5" customHeight="1">
      <c r="B13" s="55" t="s">
        <v>66</v>
      </c>
      <c r="C13" s="10">
        <v>37.796227453013614</v>
      </c>
      <c r="D13" s="10"/>
      <c r="E13" s="9">
        <v>13.02135696645556</v>
      </c>
      <c r="F13" s="9">
        <v>5.890567249241396</v>
      </c>
      <c r="G13" s="9">
        <v>9.87514725546108</v>
      </c>
      <c r="H13" s="4"/>
      <c r="I13" s="4"/>
    </row>
    <row r="14" spans="2:9" ht="16.5" customHeight="1">
      <c r="B14" s="4" t="s">
        <v>52</v>
      </c>
      <c r="C14" s="10">
        <v>33.619225198031025</v>
      </c>
      <c r="D14" s="10"/>
      <c r="E14" s="9">
        <v>11.696645018139625</v>
      </c>
      <c r="F14" s="9">
        <v>-9.013176971704418</v>
      </c>
      <c r="G14" s="9">
        <v>-2.9348849226879303</v>
      </c>
      <c r="H14" s="4"/>
      <c r="I14" s="4"/>
    </row>
    <row r="15" spans="2:9" ht="18" customHeight="1">
      <c r="B15" s="4" t="s">
        <v>55</v>
      </c>
      <c r="C15" s="10">
        <v>33.439276041953065</v>
      </c>
      <c r="D15" s="10"/>
      <c r="E15" s="9">
        <v>17.455399647887464</v>
      </c>
      <c r="F15" s="9">
        <v>3.098879875273819</v>
      </c>
      <c r="G15" s="9">
        <v>-14.698001962014152</v>
      </c>
      <c r="H15" s="4"/>
      <c r="I15" s="4"/>
    </row>
    <row r="16" spans="2:9" ht="3.75" customHeight="1">
      <c r="B16" s="6"/>
      <c r="C16" s="6"/>
      <c r="D16" s="6"/>
      <c r="E16" s="6"/>
      <c r="F16" s="6"/>
      <c r="G16" s="6"/>
      <c r="H16" s="4"/>
      <c r="I16" s="4"/>
    </row>
  </sheetData>
  <printOptions/>
  <pageMargins left="0.78740157480315" right="0.78740157480315" top="0.748031496062992" bottom="0.748031496062992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Degain</cp:lastModifiedBy>
  <cp:lastPrinted>2003-09-08T16:57:50Z</cp:lastPrinted>
  <dcterms:created xsi:type="dcterms:W3CDTF">1998-03-04T13:48:49Z</dcterms:created>
  <dcterms:modified xsi:type="dcterms:W3CDTF">2003-10-07T12:52:54Z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29823793</vt:i4>
  </property>
  <property fmtid="{D5CDD505-2E9C-101B-9397-08002B2CF9AE}" pid="3" name="_EmailSubject">
    <vt:lpwstr>completed tables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