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0" windowWidth="7410" windowHeight="879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/>
  <calcPr fullCalcOnLoad="1"/>
</workbook>
</file>

<file path=xl/sharedStrings.xml><?xml version="1.0" encoding="utf-8"?>
<sst xmlns="http://schemas.openxmlformats.org/spreadsheetml/2006/main" count="114" uniqueCount="60">
  <si>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</si>
  <si>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</si>
  <si>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</si>
  <si>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</si>
  <si>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</si>
  <si>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</si>
  <si>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</si>
  <si>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</si>
  <si>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</si>
  <si>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</si>
  <si>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</si>
  <si>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</si>
  <si>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</si>
  <si>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</si>
  <si>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</si>
  <si>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</si>
  <si>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</si>
  <si>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</si>
  <si>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</si>
  <si>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</si>
  <si>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</si>
  <si>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</si>
  <si>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>Exportations</t>
  </si>
  <si>
    <t>Exportaciones</t>
  </si>
  <si>
    <t>C./E. Europe/Baltic States/CIS</t>
  </si>
  <si>
    <t>Chart IV.12</t>
  </si>
  <si>
    <t>Graphique IV.12</t>
  </si>
  <si>
    <t>Gráfico IV.12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</si>
  <si>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</si>
  <si>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</si>
  <si>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</si>
  <si>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</si>
  <si>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</si>
  <si>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</si>
  <si>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</si>
  <si>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</si>
  <si>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</si>
  <si>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</si>
  <si>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</si>
  <si>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</si>
  <si>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</si>
  <si>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</si>
  <si>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Regional shares in world trade in clothing 2002</t>
  </si>
  <si>
    <t>Fr</t>
  </si>
  <si>
    <t>Sp</t>
  </si>
  <si>
    <t>w</t>
  </si>
  <si>
    <t>na</t>
  </si>
  <si>
    <t>la</t>
  </si>
  <si>
    <t>we</t>
  </si>
  <si>
    <t>cee</t>
  </si>
  <si>
    <t>af</t>
  </si>
  <si>
    <t>me</t>
  </si>
  <si>
    <t>as</t>
  </si>
  <si>
    <t>xm</t>
  </si>
  <si>
    <t>x</t>
  </si>
  <si>
    <t>m</t>
  </si>
  <si>
    <t>Regional shares in world trade in clothing, 2003</t>
  </si>
  <si>
    <t>Partes regionales en el comercio mundial de prendas de vestir, 2003</t>
  </si>
  <si>
    <t>Parts des régions dans le commerce mondial des vêtements, 2003</t>
  </si>
  <si>
    <t>v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</si>
</sst>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0"/>
    <numFmt numFmtId="197" formatCode="0.00000"/>
    <numFmt numFmtId="198" formatCode="0.0000"/>
    <numFmt numFmtId="199" formatCode="0.000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75"/>
          <c:w val="0.90175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2.1479056158463252</c:v>
                </c:pt>
                <c:pt idx="1">
                  <c:v>1.4183795440653335</c:v>
                </c:pt>
                <c:pt idx="2">
                  <c:v>5.434040945193103</c:v>
                </c:pt>
                <c:pt idx="3">
                  <c:v>3.3538046725703117</c:v>
                </c:pt>
                <c:pt idx="4">
                  <c:v>30.132727130434684</c:v>
                </c:pt>
                <c:pt idx="5">
                  <c:v>12.952568969187006</c:v>
                </c:pt>
                <c:pt idx="6">
                  <c:v>43.49023676033645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1.2820011654427408</c:v>
                </c:pt>
                <c:pt idx="1">
                  <c:v>3.8599569384982177</c:v>
                </c:pt>
                <c:pt idx="2">
                  <c:v>5.961361146042439</c:v>
                </c:pt>
                <c:pt idx="3">
                  <c:v>8.850568948900934</c:v>
                </c:pt>
                <c:pt idx="4">
                  <c:v>3.324013748853528</c:v>
                </c:pt>
                <c:pt idx="5">
                  <c:v>44.66529559626567</c:v>
                </c:pt>
                <c:pt idx="6">
                  <c:v>32.05680245599646</c:v>
                </c:pt>
              </c:numCache>
            </c:numRef>
          </c:val>
        </c:ser>
        <c:gapWidth val="70"/>
        <c:axId val="5904649"/>
        <c:axId val="53141842"/>
      </c:barChart>
      <c:catAx>
        <c:axId val="59046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4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75"/>
          <c:w val="0.90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2.1479056158463252</c:v>
                </c:pt>
                <c:pt idx="1">
                  <c:v>1.4183795440653335</c:v>
                </c:pt>
                <c:pt idx="2">
                  <c:v>5.434040945193103</c:v>
                </c:pt>
                <c:pt idx="3">
                  <c:v>3.3538046725703117</c:v>
                </c:pt>
                <c:pt idx="4">
                  <c:v>30.132727130434684</c:v>
                </c:pt>
                <c:pt idx="5">
                  <c:v>12.952568969187006</c:v>
                </c:pt>
                <c:pt idx="6">
                  <c:v>43.49023676033645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1.2820011654427408</c:v>
                </c:pt>
                <c:pt idx="1">
                  <c:v>3.8599569384982177</c:v>
                </c:pt>
                <c:pt idx="2">
                  <c:v>5.961361146042439</c:v>
                </c:pt>
                <c:pt idx="3">
                  <c:v>8.850568948900934</c:v>
                </c:pt>
                <c:pt idx="4">
                  <c:v>3.324013748853528</c:v>
                </c:pt>
                <c:pt idx="5">
                  <c:v>44.66529559626567</c:v>
                </c:pt>
                <c:pt idx="6">
                  <c:v>32.05680245599646</c:v>
                </c:pt>
              </c:numCache>
            </c:numRef>
          </c:val>
        </c:ser>
        <c:gapWidth val="70"/>
        <c:axId val="8514531"/>
        <c:axId val="9521916"/>
      </c:barChart>
      <c:catAx>
        <c:axId val="8514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14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4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5"/>
          <c:w val="0.9017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2.1479056158463252</c:v>
                </c:pt>
                <c:pt idx="1">
                  <c:v>1.4183795440653335</c:v>
                </c:pt>
                <c:pt idx="2">
                  <c:v>5.434040945193103</c:v>
                </c:pt>
                <c:pt idx="3">
                  <c:v>3.3538046725703117</c:v>
                </c:pt>
                <c:pt idx="4">
                  <c:v>30.132727130434684</c:v>
                </c:pt>
                <c:pt idx="5">
                  <c:v>12.952568969187006</c:v>
                </c:pt>
                <c:pt idx="6">
                  <c:v>43.49023676033645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1.2820011654427408</c:v>
                </c:pt>
                <c:pt idx="1">
                  <c:v>3.8599569384982177</c:v>
                </c:pt>
                <c:pt idx="2">
                  <c:v>5.961361146042439</c:v>
                </c:pt>
                <c:pt idx="3">
                  <c:v>8.850568948900934</c:v>
                </c:pt>
                <c:pt idx="4">
                  <c:v>3.324013748853528</c:v>
                </c:pt>
                <c:pt idx="5">
                  <c:v>44.66529559626567</c:v>
                </c:pt>
                <c:pt idx="6">
                  <c:v>32.05680245599646</c:v>
                </c:pt>
              </c:numCache>
            </c:numRef>
          </c:val>
        </c:ser>
        <c:gapWidth val="70"/>
        <c:axId val="18588381"/>
        <c:axId val="33077702"/>
      </c:barChart>
      <c:catAx>
        <c:axId val="185883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88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4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6</xdr:col>
      <xdr:colOff>647700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666750"/>
        <a:ext cx="42005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6</xdr:col>
      <xdr:colOff>647700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704850"/>
        <a:ext cx="4200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76200</xdr:rowOff>
    </xdr:from>
    <xdr:to>
      <xdr:col>6</xdr:col>
      <xdr:colOff>666750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9050" y="704850"/>
        <a:ext cx="4200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D5">
      <selection activeCell="I31" sqref="I31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2.00390625" style="2" customWidth="1"/>
    <col min="13" max="14" width="8.25390625" style="2" customWidth="1"/>
    <col min="15" max="16384" width="6.625" style="2" customWidth="1"/>
  </cols>
  <sheetData>
    <row r="1" ht="15" customHeight="1">
      <c r="B1" s="4" t="s">
        <v>25</v>
      </c>
    </row>
    <row r="2" ht="19.5" customHeight="1">
      <c r="B2" s="5" t="s">
        <v>42</v>
      </c>
    </row>
    <row r="4" ht="8.25" customHeight="1"/>
    <row r="5" spans="2:10" ht="9" customHeight="1">
      <c r="B5" s="30" t="s">
        <v>15</v>
      </c>
      <c r="C5" s="30"/>
      <c r="D5" s="30"/>
      <c r="E5" s="30"/>
      <c r="G5" s="30" t="s">
        <v>19</v>
      </c>
      <c r="H5" s="30"/>
      <c r="I5" s="30"/>
      <c r="J5" s="30"/>
    </row>
    <row r="6" spans="2:10" ht="9" customHeight="1">
      <c r="B6" s="10">
        <v>2003</v>
      </c>
      <c r="C6" s="29" t="s">
        <v>12</v>
      </c>
      <c r="D6" s="29" t="s">
        <v>13</v>
      </c>
      <c r="E6" s="29" t="s">
        <v>14</v>
      </c>
      <c r="G6" s="8">
        <f>B6</f>
        <v>2003</v>
      </c>
      <c r="H6" s="29" t="s">
        <v>12</v>
      </c>
      <c r="I6" s="29" t="s">
        <v>13</v>
      </c>
      <c r="J6" s="29" t="s">
        <v>14</v>
      </c>
    </row>
    <row r="7" spans="3:10" ht="9" customHeight="1">
      <c r="C7" s="29"/>
      <c r="D7" s="29"/>
      <c r="E7" s="29"/>
      <c r="H7" s="29"/>
      <c r="I7" s="29"/>
      <c r="J7" s="29"/>
    </row>
    <row r="8" spans="1:10" ht="9" customHeight="1">
      <c r="A8" s="2">
        <v>1</v>
      </c>
      <c r="B8" s="2" t="s">
        <v>8</v>
      </c>
      <c r="C8" s="18">
        <v>225940.31438987714</v>
      </c>
      <c r="D8" s="18">
        <v>225940.31438987714</v>
      </c>
      <c r="E8" s="18">
        <f>SUM(C8:D8)</f>
        <v>451880.6287797543</v>
      </c>
      <c r="G8" s="2" t="s">
        <v>10</v>
      </c>
      <c r="H8" s="19">
        <v>2896.5574636832175</v>
      </c>
      <c r="I8" s="19">
        <v>4852.984701241014</v>
      </c>
      <c r="J8" s="18">
        <v>7749.542164924231</v>
      </c>
    </row>
    <row r="9" spans="1:14" ht="9" customHeight="1">
      <c r="A9" s="2">
        <v>2</v>
      </c>
      <c r="B9" s="2" t="s">
        <v>5</v>
      </c>
      <c r="C9" s="18">
        <v>7510.287114522402</v>
      </c>
      <c r="D9" s="18">
        <v>68081.97841274792</v>
      </c>
      <c r="E9" s="18">
        <f aca="true" t="shared" si="0" ref="E9:E16">SUM(C9:D9)</f>
        <v>75592.26552727033</v>
      </c>
      <c r="G9" s="2" t="s">
        <v>11</v>
      </c>
      <c r="H9" s="19">
        <v>8721.19884215675</v>
      </c>
      <c r="I9" s="19">
        <v>3204.691201102921</v>
      </c>
      <c r="J9" s="18">
        <v>11925.890043259671</v>
      </c>
      <c r="M9" s="2" t="s">
        <v>28</v>
      </c>
      <c r="N9" s="2" t="s">
        <v>29</v>
      </c>
    </row>
    <row r="10" spans="1:14" ht="9" customHeight="1">
      <c r="A10" s="2">
        <v>3</v>
      </c>
      <c r="B10" s="2" t="s">
        <v>9</v>
      </c>
      <c r="C10" s="18">
        <v>19997.003308439616</v>
      </c>
      <c r="D10" s="18">
        <v>7577.596821227751</v>
      </c>
      <c r="E10" s="18">
        <f t="shared" si="0"/>
        <v>27574.600129667368</v>
      </c>
      <c r="G10" s="2" t="s">
        <v>24</v>
      </c>
      <c r="H10" s="19">
        <v>13469.118115284267</v>
      </c>
      <c r="I10" s="19">
        <v>12277.689195643947</v>
      </c>
      <c r="J10" s="18">
        <v>25746.807310928212</v>
      </c>
      <c r="M10" s="2" t="s">
        <v>30</v>
      </c>
      <c r="N10" s="2" t="s">
        <v>31</v>
      </c>
    </row>
    <row r="11" spans="1:14" ht="9" customHeight="1">
      <c r="A11" s="2">
        <v>4</v>
      </c>
      <c r="B11" s="2" t="s">
        <v>3</v>
      </c>
      <c r="C11" s="18">
        <v>72429.24025242026</v>
      </c>
      <c r="D11" s="18">
        <v>98261.9776652061</v>
      </c>
      <c r="E11" s="18">
        <f t="shared" si="0"/>
        <v>170691.21791762637</v>
      </c>
      <c r="G11" s="2" t="s">
        <v>9</v>
      </c>
      <c r="H11" s="19">
        <v>19997.003308439616</v>
      </c>
      <c r="I11" s="19">
        <v>7577.596821227751</v>
      </c>
      <c r="J11" s="18">
        <v>27574.600129667368</v>
      </c>
      <c r="M11" s="2" t="s">
        <v>32</v>
      </c>
      <c r="N11" s="2" t="s">
        <v>33</v>
      </c>
    </row>
    <row r="12" spans="1:14" ht="9" customHeight="1">
      <c r="A12" s="2">
        <v>5</v>
      </c>
      <c r="B12" s="2" t="s">
        <v>24</v>
      </c>
      <c r="C12" s="18">
        <v>13469.118115284267</v>
      </c>
      <c r="D12" s="18">
        <v>12277.689195643947</v>
      </c>
      <c r="E12" s="18">
        <f t="shared" si="0"/>
        <v>25746.807310928212</v>
      </c>
      <c r="G12" s="2" t="s">
        <v>5</v>
      </c>
      <c r="H12" s="19">
        <v>7510.287114522402</v>
      </c>
      <c r="I12" s="19">
        <v>68081.97841274792</v>
      </c>
      <c r="J12" s="18">
        <v>75592.26552727033</v>
      </c>
      <c r="M12" s="2" t="s">
        <v>34</v>
      </c>
      <c r="N12" s="2" t="s">
        <v>35</v>
      </c>
    </row>
    <row r="13" spans="1:14" ht="9" customHeight="1">
      <c r="A13" s="2">
        <v>6</v>
      </c>
      <c r="B13" s="2" t="s">
        <v>11</v>
      </c>
      <c r="C13" s="18">
        <v>8721.19884215675</v>
      </c>
      <c r="D13" s="18">
        <v>3204.691201102921</v>
      </c>
      <c r="E13" s="18">
        <f t="shared" si="0"/>
        <v>11925.890043259671</v>
      </c>
      <c r="G13" s="2" t="s">
        <v>4</v>
      </c>
      <c r="H13" s="19">
        <v>100916.90929337061</v>
      </c>
      <c r="I13" s="19">
        <v>29265.075050546788</v>
      </c>
      <c r="J13" s="18">
        <v>130181.9843439174</v>
      </c>
      <c r="M13" s="2" t="s">
        <v>36</v>
      </c>
      <c r="N13" s="2" t="s">
        <v>37</v>
      </c>
    </row>
    <row r="14" spans="1:14" ht="9" customHeight="1">
      <c r="A14" s="2">
        <v>7</v>
      </c>
      <c r="B14" s="2" t="s">
        <v>10</v>
      </c>
      <c r="C14" s="18">
        <v>2896.5574636832175</v>
      </c>
      <c r="D14" s="18">
        <v>4852.984701241014</v>
      </c>
      <c r="E14" s="18">
        <f t="shared" si="0"/>
        <v>7749.542164924231</v>
      </c>
      <c r="G14" s="2" t="s">
        <v>3</v>
      </c>
      <c r="H14" s="19">
        <v>72429.24025242026</v>
      </c>
      <c r="I14" s="19">
        <v>98261.9776652061</v>
      </c>
      <c r="J14" s="18">
        <v>170691.21791762637</v>
      </c>
      <c r="M14" s="2" t="s">
        <v>38</v>
      </c>
      <c r="N14" s="2" t="s">
        <v>39</v>
      </c>
    </row>
    <row r="15" spans="1:14" ht="9" customHeight="1">
      <c r="A15" s="2">
        <v>8</v>
      </c>
      <c r="B15" s="2" t="s">
        <v>4</v>
      </c>
      <c r="C15" s="18">
        <v>100916.90929337061</v>
      </c>
      <c r="D15" s="18">
        <v>29265.075050546788</v>
      </c>
      <c r="E15" s="18">
        <f t="shared" si="0"/>
        <v>130181.9843439174</v>
      </c>
      <c r="G15" s="2" t="s">
        <v>8</v>
      </c>
      <c r="H15" s="19">
        <v>225940.31438987714</v>
      </c>
      <c r="I15" s="19">
        <v>225940.31438987714</v>
      </c>
      <c r="J15" s="18">
        <v>451880.6287797543</v>
      </c>
      <c r="M15" s="2" t="s">
        <v>40</v>
      </c>
      <c r="N15" s="2" t="s">
        <v>41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2418.3213421606924</v>
      </c>
      <c r="E16" s="18">
        <f t="shared" si="0"/>
        <v>2418.3213421606924</v>
      </c>
    </row>
    <row r="18" spans="1:9" ht="9" customHeight="1">
      <c r="A18" s="2" t="s">
        <v>45</v>
      </c>
      <c r="B18" s="2">
        <v>202309.9541289344</v>
      </c>
      <c r="C18" s="2">
        <v>225940.31438987714</v>
      </c>
      <c r="D18" s="2" t="s">
        <v>53</v>
      </c>
      <c r="G18" s="15" t="s">
        <v>17</v>
      </c>
      <c r="H18" s="16"/>
      <c r="I18" s="16"/>
    </row>
    <row r="19" spans="1:14" ht="9" customHeight="1">
      <c r="A19" s="2" t="s">
        <v>46</v>
      </c>
      <c r="B19" s="2">
        <v>8022.807392954961</v>
      </c>
      <c r="C19" s="19">
        <v>7510.287114522402</v>
      </c>
      <c r="D19" s="19" t="s">
        <v>54</v>
      </c>
      <c r="E19" s="18"/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2:14" ht="9" customHeight="1">
      <c r="B20" s="2">
        <v>64973.1375747821</v>
      </c>
      <c r="C20" s="19">
        <v>68081.97841274792</v>
      </c>
      <c r="D20" s="2" t="s">
        <v>55</v>
      </c>
      <c r="E20" s="18"/>
      <c r="G20" s="16" t="str">
        <f aca="true" t="shared" si="1" ref="G20:G26">G8</f>
        <v>Middle East</v>
      </c>
      <c r="H20" s="14">
        <f>I8/I$15*100</f>
        <v>2.1479056158463252</v>
      </c>
      <c r="I20" s="14">
        <f>H8/H$15*100</f>
        <v>1.2820011654427408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1:14" ht="9" customHeight="1">
      <c r="A21" s="2" t="s">
        <v>47</v>
      </c>
      <c r="B21" s="2">
        <v>20015.74501802478</v>
      </c>
      <c r="C21" s="19">
        <v>19997.003308439616</v>
      </c>
      <c r="D21" s="19" t="s">
        <v>54</v>
      </c>
      <c r="E21" s="18"/>
      <c r="G21" s="16" t="str">
        <f t="shared" si="1"/>
        <v>Africa</v>
      </c>
      <c r="H21" s="14">
        <f aca="true" t="shared" si="2" ref="H21:H26">I9/I$15*100</f>
        <v>1.4183795440653335</v>
      </c>
      <c r="I21" s="14">
        <f aca="true" t="shared" si="3" ref="I21:I26">H9/H$15*100</f>
        <v>3.8599569384982177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2:14" ht="9" customHeight="1">
      <c r="B22" s="2">
        <v>8116.649951766036</v>
      </c>
      <c r="C22" s="19">
        <v>7577.596821227751</v>
      </c>
      <c r="D22" s="2" t="s">
        <v>55</v>
      </c>
      <c r="E22" s="18"/>
      <c r="G22" s="16" t="str">
        <f t="shared" si="1"/>
        <v>C./E. Europe/Baltic States/CIS</v>
      </c>
      <c r="H22" s="14">
        <f t="shared" si="2"/>
        <v>5.434040945193103</v>
      </c>
      <c r="I22" s="14">
        <f t="shared" si="3"/>
        <v>5.961361146042439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1:14" ht="9" customHeight="1">
      <c r="A23" s="2" t="s">
        <v>48</v>
      </c>
      <c r="B23" s="2">
        <v>62079.23278256111</v>
      </c>
      <c r="C23" s="19">
        <v>72429.24025242026</v>
      </c>
      <c r="D23" s="19" t="s">
        <v>54</v>
      </c>
      <c r="E23" s="18"/>
      <c r="G23" s="16" t="str">
        <f t="shared" si="1"/>
        <v>Latin America</v>
      </c>
      <c r="H23" s="14">
        <f t="shared" si="2"/>
        <v>3.3538046725703117</v>
      </c>
      <c r="I23" s="14">
        <f t="shared" si="3"/>
        <v>8.850568948900934</v>
      </c>
      <c r="M23" s="2" t="str">
        <f t="shared" si="4"/>
        <v>    Amérique latine</v>
      </c>
      <c r="N23" s="2" t="str">
        <f t="shared" si="5"/>
        <v>    América Latina</v>
      </c>
    </row>
    <row r="24" spans="2:14" ht="9" customHeight="1">
      <c r="B24" s="2">
        <v>84668.95324146758</v>
      </c>
      <c r="C24" s="19">
        <v>98261.9776652061</v>
      </c>
      <c r="D24" s="2" t="s">
        <v>55</v>
      </c>
      <c r="E24" s="18"/>
      <c r="G24" s="16" t="str">
        <f t="shared" si="1"/>
        <v>North America</v>
      </c>
      <c r="H24" s="14">
        <f t="shared" si="2"/>
        <v>30.132727130434684</v>
      </c>
      <c r="I24" s="14">
        <f t="shared" si="3"/>
        <v>3.324013748853528</v>
      </c>
      <c r="M24" s="2" t="str">
        <f t="shared" si="4"/>
        <v>    Amérique du Nord</v>
      </c>
      <c r="N24" s="2" t="str">
        <f t="shared" si="5"/>
        <v>    América del Norte</v>
      </c>
    </row>
    <row r="25" spans="1:14" ht="9" customHeight="1">
      <c r="A25" s="2" t="s">
        <v>49</v>
      </c>
      <c r="B25" s="2">
        <v>11383.788594178937</v>
      </c>
      <c r="C25" s="19">
        <v>13469.118115284267</v>
      </c>
      <c r="D25" s="19" t="s">
        <v>54</v>
      </c>
      <c r="E25" s="18"/>
      <c r="G25" s="16" t="str">
        <f t="shared" si="1"/>
        <v>Asia</v>
      </c>
      <c r="H25" s="14">
        <f t="shared" si="2"/>
        <v>12.952568969187006</v>
      </c>
      <c r="I25" s="14">
        <f t="shared" si="3"/>
        <v>44.66529559626567</v>
      </c>
      <c r="M25" s="2" t="str">
        <f t="shared" si="4"/>
        <v>    Asie</v>
      </c>
      <c r="N25" s="2" t="str">
        <f t="shared" si="5"/>
        <v>    Asia</v>
      </c>
    </row>
    <row r="26" spans="2:14" ht="9" customHeight="1">
      <c r="B26" s="2">
        <v>8700.276479505068</v>
      </c>
      <c r="C26" s="19">
        <v>12277.689195643947</v>
      </c>
      <c r="D26" s="2" t="s">
        <v>55</v>
      </c>
      <c r="E26" s="18"/>
      <c r="G26" s="16" t="str">
        <f t="shared" si="1"/>
        <v>Western Europe</v>
      </c>
      <c r="H26" s="14">
        <f t="shared" si="2"/>
        <v>43.49023676033645</v>
      </c>
      <c r="I26" s="14">
        <f t="shared" si="3"/>
        <v>32.05680245599646</v>
      </c>
      <c r="M26" s="2" t="str">
        <f t="shared" si="4"/>
        <v>    Europe occidentale</v>
      </c>
      <c r="N26" s="2" t="str">
        <f t="shared" si="5"/>
        <v>    Europa Occidental</v>
      </c>
    </row>
    <row r="27" spans="1:5" ht="9" customHeight="1">
      <c r="A27" s="2" t="s">
        <v>50</v>
      </c>
      <c r="B27" s="2">
        <v>7877.997560384041</v>
      </c>
      <c r="C27" s="7">
        <v>8721.19884215675</v>
      </c>
      <c r="D27" s="19" t="s">
        <v>54</v>
      </c>
      <c r="E27" s="18"/>
    </row>
    <row r="28" spans="2:11" ht="9" customHeight="1">
      <c r="B28" s="2">
        <v>2557.9788163302833</v>
      </c>
      <c r="C28" s="2">
        <v>3204.691201102921</v>
      </c>
      <c r="D28" s="2" t="s">
        <v>55</v>
      </c>
      <c r="G28" s="9" t="s">
        <v>18</v>
      </c>
      <c r="J28" s="20"/>
      <c r="K28" s="20"/>
    </row>
    <row r="29" spans="1:14" ht="9" customHeight="1">
      <c r="A29" s="2" t="s">
        <v>51</v>
      </c>
      <c r="B29" s="2">
        <v>2743.495396207375</v>
      </c>
      <c r="C29" s="2">
        <v>2896.5574636832175</v>
      </c>
      <c r="D29" s="19" t="s">
        <v>54</v>
      </c>
      <c r="H29" s="13" t="str">
        <f>I19</f>
        <v>Exports</v>
      </c>
      <c r="I29" s="11" t="str">
        <f>H19</f>
        <v>Imports</v>
      </c>
      <c r="J29" s="20"/>
      <c r="K29" s="20"/>
      <c r="M29" s="2" t="s">
        <v>22</v>
      </c>
      <c r="N29" s="2" t="s">
        <v>23</v>
      </c>
    </row>
    <row r="30" spans="2:14" ht="9" customHeight="1">
      <c r="B30" s="2">
        <v>4301.094071516967</v>
      </c>
      <c r="C30" s="2">
        <v>4852.984701241014</v>
      </c>
      <c r="D30" s="2" t="s">
        <v>55</v>
      </c>
      <c r="G30" s="2" t="str">
        <f>G26</f>
        <v>Western Europe</v>
      </c>
      <c r="H30" s="12">
        <f>I26</f>
        <v>32.05680245599646</v>
      </c>
      <c r="I30" s="12">
        <f>H26</f>
        <v>43.49023676033645</v>
      </c>
      <c r="J30" s="21"/>
      <c r="K30" s="21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1:14" ht="9" customHeight="1">
      <c r="A31" s="2" t="s">
        <v>52</v>
      </c>
      <c r="B31" s="2">
        <v>90186.88738462317</v>
      </c>
      <c r="C31" s="2">
        <v>100916.90929337061</v>
      </c>
      <c r="D31" s="19" t="s">
        <v>54</v>
      </c>
      <c r="G31" s="2" t="str">
        <f>G25</f>
        <v>Asia</v>
      </c>
      <c r="H31" s="12">
        <f>I25</f>
        <v>44.66529559626567</v>
      </c>
      <c r="I31" s="12">
        <f>H25</f>
        <v>12.952568969187006</v>
      </c>
      <c r="J31" s="21"/>
      <c r="K31" s="21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2:14" ht="9" customHeight="1">
      <c r="B32" s="2">
        <v>26462.700578408647</v>
      </c>
      <c r="C32" s="2">
        <v>29265.075050546788</v>
      </c>
      <c r="D32" s="2" t="s">
        <v>55</v>
      </c>
      <c r="G32" s="2" t="str">
        <f>G24</f>
        <v>North America</v>
      </c>
      <c r="H32" s="12">
        <f>I24</f>
        <v>3.324013748853528</v>
      </c>
      <c r="I32" s="12">
        <f>H24</f>
        <v>30.132727130434684</v>
      </c>
      <c r="J32" s="21"/>
      <c r="K32" s="21"/>
      <c r="M32" s="2" t="str">
        <f t="shared" si="6"/>
        <v>    Amérique du Nord</v>
      </c>
      <c r="N32" s="2" t="str">
        <f t="shared" si="7"/>
        <v>    América del Norte</v>
      </c>
    </row>
    <row r="33" spans="7:14" ht="9" customHeight="1">
      <c r="G33" s="2" t="str">
        <f>G23</f>
        <v>Latin America</v>
      </c>
      <c r="H33" s="12">
        <f>I23</f>
        <v>8.850568948900934</v>
      </c>
      <c r="I33" s="12">
        <f>H23</f>
        <v>3.3538046725703117</v>
      </c>
      <c r="J33" s="21"/>
      <c r="K33" s="21"/>
      <c r="M33" s="2" t="str">
        <f t="shared" si="6"/>
        <v>    Amérique latine</v>
      </c>
      <c r="N33" s="2" t="str">
        <f t="shared" si="7"/>
        <v>    América Latina</v>
      </c>
    </row>
    <row r="34" spans="7:14" ht="9" customHeight="1">
      <c r="G34" s="2" t="str">
        <f>G22</f>
        <v>C./E. Europe/Baltic States/CIS</v>
      </c>
      <c r="H34" s="12">
        <f>I22</f>
        <v>5.961361146042439</v>
      </c>
      <c r="I34" s="12">
        <f>H22</f>
        <v>5.434040945193103</v>
      </c>
      <c r="J34" s="21"/>
      <c r="K34" s="21"/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7:14" ht="9" customHeight="1">
      <c r="G35" s="2" t="str">
        <f>G21</f>
        <v>Africa</v>
      </c>
      <c r="H35" s="12">
        <f>I21</f>
        <v>3.8599569384982177</v>
      </c>
      <c r="I35" s="12">
        <f>H21</f>
        <v>1.4183795440653335</v>
      </c>
      <c r="J35" s="21"/>
      <c r="K35" s="21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1.2820011654427408</v>
      </c>
      <c r="I36" s="12">
        <f>H20</f>
        <v>2.1479056158463252</v>
      </c>
      <c r="J36" s="21"/>
      <c r="K36" s="21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B27" sqref="B27"/>
    </sheetView>
  </sheetViews>
  <sheetFormatPr defaultColWidth="9.00390625" defaultRowHeight="15"/>
  <sheetData>
    <row r="2" spans="2:3" ht="15.75">
      <c r="B2" t="s">
        <v>43</v>
      </c>
      <c r="C2" t="s">
        <v>44</v>
      </c>
    </row>
    <row r="3" spans="2:3" ht="15.75">
      <c r="B3" s="2" t="s">
        <v>20</v>
      </c>
      <c r="C3" s="2" t="s">
        <v>21</v>
      </c>
    </row>
    <row r="4" spans="2:5" ht="15.75">
      <c r="B4" s="2" t="s">
        <v>22</v>
      </c>
      <c r="C4" s="2" t="s">
        <v>23</v>
      </c>
      <c r="D4" s="2"/>
      <c r="E4" s="2"/>
    </row>
    <row r="5" spans="2:5" ht="15.75">
      <c r="B5" s="2" t="s">
        <v>38</v>
      </c>
      <c r="C5" s="2" t="s">
        <v>39</v>
      </c>
      <c r="D5" s="2"/>
      <c r="E5" s="2"/>
    </row>
    <row r="6" spans="2:5" ht="15.75">
      <c r="B6" s="2" t="s">
        <v>36</v>
      </c>
      <c r="C6" s="2" t="s">
        <v>37</v>
      </c>
      <c r="D6" s="2"/>
      <c r="E6" s="2"/>
    </row>
    <row r="7" spans="2:5" ht="15.75">
      <c r="B7" s="2" t="s">
        <v>34</v>
      </c>
      <c r="C7" s="2" t="s">
        <v>35</v>
      </c>
      <c r="D7" s="2"/>
      <c r="E7" s="2"/>
    </row>
    <row r="8" spans="2:5" ht="15.75">
      <c r="B8" s="2" t="s">
        <v>30</v>
      </c>
      <c r="C8" s="2" t="s">
        <v>31</v>
      </c>
      <c r="D8" s="2"/>
      <c r="E8" s="2"/>
    </row>
    <row r="9" spans="2:5" ht="15.75">
      <c r="B9" s="2" t="s">
        <v>28</v>
      </c>
      <c r="C9" s="2" t="s">
        <v>29</v>
      </c>
      <c r="D9" s="2"/>
      <c r="E9" s="2"/>
    </row>
    <row r="10" spans="2:5" ht="15.75">
      <c r="B10" s="2" t="s">
        <v>40</v>
      </c>
      <c r="C10" s="2" t="s">
        <v>41</v>
      </c>
      <c r="D10" s="2"/>
      <c r="E10" s="2"/>
    </row>
    <row r="11" spans="2:5" ht="15.75">
      <c r="B11" s="2" t="s">
        <v>32</v>
      </c>
      <c r="C11" s="2" t="s">
        <v>33</v>
      </c>
      <c r="D11" s="2"/>
      <c r="E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6" width="7.625" style="2" customWidth="1"/>
    <col min="7" max="16384" width="6.625" style="2" customWidth="1"/>
  </cols>
  <sheetData>
    <row r="1" spans="1:5" ht="15" customHeight="1">
      <c r="A1" s="24" t="s">
        <v>59</v>
      </c>
      <c r="B1" s="25" t="s">
        <v>25</v>
      </c>
      <c r="C1" s="24"/>
      <c r="D1" s="24"/>
      <c r="E1" s="24"/>
    </row>
    <row r="2" spans="1:5" ht="19.5" customHeight="1">
      <c r="A2" s="24"/>
      <c r="B2" s="26" t="s">
        <v>56</v>
      </c>
      <c r="C2" s="24"/>
      <c r="D2" s="24"/>
      <c r="E2" s="24"/>
    </row>
    <row r="3" spans="1:5" ht="15" customHeight="1">
      <c r="A3" s="24"/>
      <c r="B3" s="27" t="s">
        <v>0</v>
      </c>
      <c r="C3" s="24"/>
      <c r="D3" s="24"/>
      <c r="E3" s="24"/>
    </row>
    <row r="6" spans="3:4" ht="9" customHeight="1">
      <c r="C6" s="22" t="s">
        <v>2</v>
      </c>
      <c r="D6" s="22" t="s">
        <v>1</v>
      </c>
    </row>
    <row r="7" ht="9.75" customHeight="1"/>
    <row r="8" spans="2:4" ht="14.25" customHeight="1">
      <c r="B8" s="1" t="s">
        <v>10</v>
      </c>
      <c r="C8" s="23">
        <v>2.1479056158463252</v>
      </c>
      <c r="D8" s="23">
        <v>1.2820011654427408</v>
      </c>
    </row>
    <row r="9" spans="2:4" ht="14.25" customHeight="1">
      <c r="B9" s="1" t="s">
        <v>11</v>
      </c>
      <c r="C9" s="23">
        <v>1.4183795440653335</v>
      </c>
      <c r="D9" s="23">
        <v>3.8599569384982177</v>
      </c>
    </row>
    <row r="10" spans="2:4" ht="14.25" customHeight="1">
      <c r="B10" s="1" t="s">
        <v>24</v>
      </c>
      <c r="C10" s="23">
        <v>5.434040945193103</v>
      </c>
      <c r="D10" s="23">
        <v>5.961361146042439</v>
      </c>
    </row>
    <row r="11" spans="2:4" ht="14.25" customHeight="1">
      <c r="B11" s="1" t="s">
        <v>9</v>
      </c>
      <c r="C11" s="23">
        <v>3.3538046725703117</v>
      </c>
      <c r="D11" s="23">
        <v>8.850568948900934</v>
      </c>
    </row>
    <row r="12" spans="2:4" ht="14.25" customHeight="1">
      <c r="B12" s="1" t="s">
        <v>5</v>
      </c>
      <c r="C12" s="23">
        <v>30.132727130434684</v>
      </c>
      <c r="D12" s="23">
        <v>3.324013748853528</v>
      </c>
    </row>
    <row r="13" spans="2:4" ht="14.25" customHeight="1">
      <c r="B13" s="1" t="s">
        <v>4</v>
      </c>
      <c r="C13" s="23">
        <v>12.952568969187006</v>
      </c>
      <c r="D13" s="23">
        <v>44.66529559626567</v>
      </c>
    </row>
    <row r="14" spans="2:4" ht="14.25" customHeight="1">
      <c r="B14" s="1" t="s">
        <v>3</v>
      </c>
      <c r="C14" s="23">
        <v>43.49023676033645</v>
      </c>
      <c r="D14" s="23">
        <v>32.05680245599646</v>
      </c>
    </row>
    <row r="15" spans="2:4" ht="9" customHeight="1">
      <c r="B15" s="1"/>
      <c r="C15" s="3"/>
      <c r="D15" s="3"/>
    </row>
    <row r="16" spans="2:4" ht="9" customHeight="1">
      <c r="B16" s="1"/>
      <c r="C16" s="3"/>
      <c r="D16" s="3"/>
    </row>
    <row r="17" spans="3:4" ht="9" customHeight="1">
      <c r="C17" s="6"/>
      <c r="D17" s="6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25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56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0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26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58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6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27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57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8" t="s">
        <v>7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2004-09-22T13:36:08Z</cp:lastPrinted>
  <dcterms:created xsi:type="dcterms:W3CDTF">1998-09-02T13:37:33Z</dcterms:created>
  <dcterms:modified xsi:type="dcterms:W3CDTF">2004-10-22T15:32:31Z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780263512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469011137</vt:i4>
  </property>
  <property fmtid="{D5CDD505-2E9C-101B-9397-08002B2CF9AE}" pid="7" name="_ReviewingToolsShownOnce">
    <vt:lpwstr/>
  </property>
</Properties>
</file>